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ПФХД" sheetId="1" r:id="rId1"/>
    <sheet name="Расходы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" sheetId="8" r:id="rId8"/>
  </sheets>
  <calcPr calcId="152511" refMode="R1C1"/>
</workbook>
</file>

<file path=xl/calcChain.xml><?xml version="1.0" encoding="utf-8"?>
<calcChain xmlns="http://schemas.openxmlformats.org/spreadsheetml/2006/main">
  <c r="F55" i="7" l="1"/>
  <c r="E55" i="7"/>
  <c r="D55" i="7"/>
  <c r="L35" i="7"/>
  <c r="I35" i="7"/>
  <c r="F35" i="7"/>
  <c r="G583" i="6"/>
  <c r="E583" i="6"/>
  <c r="G581" i="6"/>
  <c r="E581" i="6"/>
  <c r="G579" i="6"/>
  <c r="E579" i="6"/>
  <c r="G577" i="6"/>
  <c r="E577" i="6"/>
  <c r="G575" i="6"/>
  <c r="G584" i="6" s="1"/>
  <c r="E575" i="6"/>
  <c r="G563" i="6"/>
  <c r="G564" i="6" s="1"/>
  <c r="E563" i="6"/>
  <c r="G551" i="6"/>
  <c r="G552" i="6" s="1"/>
  <c r="E551" i="6"/>
  <c r="G539" i="6"/>
  <c r="G540" i="6" s="1"/>
  <c r="E539" i="6"/>
  <c r="G526" i="6"/>
  <c r="G527" i="6" s="1"/>
  <c r="E526" i="6"/>
  <c r="G514" i="6"/>
  <c r="G515" i="6" s="1"/>
  <c r="E514" i="6"/>
  <c r="G502" i="6"/>
  <c r="G503" i="6" s="1"/>
  <c r="E502" i="6"/>
  <c r="G490" i="6"/>
  <c r="E490" i="6"/>
  <c r="G488" i="6"/>
  <c r="E488" i="6"/>
  <c r="G486" i="6"/>
  <c r="E486" i="6"/>
  <c r="G484" i="6"/>
  <c r="E484" i="6"/>
  <c r="G482" i="6"/>
  <c r="G491" i="6" s="1"/>
  <c r="E482" i="6"/>
  <c r="G471" i="6"/>
  <c r="G470" i="6"/>
  <c r="E470" i="6"/>
  <c r="G468" i="6"/>
  <c r="E468" i="6"/>
  <c r="G466" i="6"/>
  <c r="E466" i="6"/>
  <c r="G464" i="6"/>
  <c r="E464" i="6"/>
  <c r="G462" i="6"/>
  <c r="E462" i="6"/>
  <c r="G460" i="6"/>
  <c r="E460" i="6"/>
  <c r="G458" i="6"/>
  <c r="E458" i="6"/>
  <c r="G456" i="6"/>
  <c r="E456" i="6"/>
  <c r="G454" i="6"/>
  <c r="E454" i="6"/>
  <c r="G452" i="6"/>
  <c r="E452" i="6"/>
  <c r="G440" i="6"/>
  <c r="E440" i="6"/>
  <c r="G438" i="6"/>
  <c r="G441" i="6" s="1"/>
  <c r="E438" i="6"/>
  <c r="G426" i="6"/>
  <c r="G427" i="6" s="1"/>
  <c r="E426" i="6"/>
  <c r="G414" i="6"/>
  <c r="E414" i="6"/>
  <c r="G412" i="6"/>
  <c r="G415" i="6" s="1"/>
  <c r="E412" i="6"/>
  <c r="G400" i="6"/>
  <c r="E400" i="6"/>
  <c r="G398" i="6"/>
  <c r="E398" i="6"/>
  <c r="G396" i="6"/>
  <c r="E396" i="6"/>
  <c r="G394" i="6"/>
  <c r="E394" i="6"/>
  <c r="G392" i="6"/>
  <c r="G401" i="6" s="1"/>
  <c r="E392" i="6"/>
  <c r="G381" i="6"/>
  <c r="G380" i="6"/>
  <c r="E380" i="6"/>
  <c r="G369" i="6"/>
  <c r="G368" i="6"/>
  <c r="E368" i="6"/>
  <c r="G357" i="6"/>
  <c r="G356" i="6"/>
  <c r="E356" i="6"/>
  <c r="G344" i="6"/>
  <c r="G343" i="6"/>
  <c r="E343" i="6"/>
  <c r="G332" i="6"/>
  <c r="G331" i="6"/>
  <c r="E331" i="6"/>
  <c r="G320" i="6"/>
  <c r="G319" i="6"/>
  <c r="E319" i="6"/>
  <c r="G307" i="6"/>
  <c r="E307" i="6"/>
  <c r="G305" i="6"/>
  <c r="E305" i="6"/>
  <c r="G303" i="6"/>
  <c r="E303" i="6"/>
  <c r="G301" i="6"/>
  <c r="E301" i="6"/>
  <c r="G299" i="6"/>
  <c r="G308" i="6" s="1"/>
  <c r="E299" i="6"/>
  <c r="G287" i="6"/>
  <c r="E287" i="6"/>
  <c r="G285" i="6"/>
  <c r="E285" i="6"/>
  <c r="G283" i="6"/>
  <c r="E283" i="6"/>
  <c r="G281" i="6"/>
  <c r="E281" i="6"/>
  <c r="G279" i="6"/>
  <c r="E279" i="6"/>
  <c r="G277" i="6"/>
  <c r="E277" i="6"/>
  <c r="G275" i="6"/>
  <c r="G288" i="6" s="1"/>
  <c r="E275" i="6"/>
  <c r="G263" i="6"/>
  <c r="E263" i="6"/>
  <c r="G261" i="6"/>
  <c r="G264" i="6" s="1"/>
  <c r="E261" i="6"/>
  <c r="G249" i="6"/>
  <c r="G250" i="6" s="1"/>
  <c r="E249" i="6"/>
  <c r="G237" i="6"/>
  <c r="E237" i="6"/>
  <c r="G235" i="6"/>
  <c r="G238" i="6" s="1"/>
  <c r="E235" i="6"/>
  <c r="G224" i="6"/>
  <c r="G223" i="6"/>
  <c r="E223" i="6"/>
  <c r="G221" i="6"/>
  <c r="E221" i="6"/>
  <c r="G219" i="6"/>
  <c r="E219" i="6"/>
  <c r="G217" i="6"/>
  <c r="E217" i="6"/>
  <c r="G215" i="6"/>
  <c r="E215" i="6"/>
  <c r="G203" i="6"/>
  <c r="G204" i="6" s="1"/>
  <c r="E203" i="6"/>
  <c r="G191" i="6"/>
  <c r="G192" i="6" s="1"/>
  <c r="E191" i="6"/>
  <c r="G178" i="6"/>
  <c r="E178" i="6"/>
  <c r="G176" i="6"/>
  <c r="G179" i="6" s="1"/>
  <c r="E176" i="6"/>
  <c r="G163" i="6"/>
  <c r="G162" i="6"/>
  <c r="E162" i="6"/>
  <c r="G150" i="6"/>
  <c r="E150" i="6"/>
  <c r="G148" i="6"/>
  <c r="G151" i="6" s="1"/>
  <c r="E148" i="6"/>
  <c r="G137" i="6"/>
  <c r="G136" i="6"/>
  <c r="E136" i="6"/>
  <c r="G124" i="6"/>
  <c r="E124" i="6"/>
  <c r="G122" i="6"/>
  <c r="E122" i="6"/>
  <c r="G120" i="6"/>
  <c r="E120" i="6"/>
  <c r="G118" i="6"/>
  <c r="E118" i="6"/>
  <c r="G116" i="6"/>
  <c r="E116" i="6"/>
  <c r="G114" i="6"/>
  <c r="G125" i="6" s="1"/>
  <c r="E114" i="6"/>
  <c r="G102" i="6"/>
  <c r="E102" i="6"/>
  <c r="G99" i="6"/>
  <c r="E99" i="6"/>
  <c r="G97" i="6"/>
  <c r="E97" i="6"/>
  <c r="G95" i="6"/>
  <c r="E95" i="6"/>
  <c r="G93" i="6"/>
  <c r="E93" i="6"/>
  <c r="G91" i="6"/>
  <c r="E91" i="6"/>
  <c r="G89" i="6"/>
  <c r="E89" i="6"/>
  <c r="G87" i="6"/>
  <c r="E87" i="6"/>
  <c r="G85" i="6"/>
  <c r="E85" i="6"/>
  <c r="G83" i="6"/>
  <c r="E83" i="6"/>
  <c r="G81" i="6"/>
  <c r="G103" i="6" s="1"/>
  <c r="E81" i="6"/>
  <c r="G69" i="6"/>
  <c r="E69" i="6"/>
  <c r="G67" i="6"/>
  <c r="E67" i="6"/>
  <c r="G65" i="6"/>
  <c r="E65" i="6"/>
  <c r="G63" i="6"/>
  <c r="G70" i="6" s="1"/>
  <c r="E63" i="6"/>
  <c r="G52" i="6"/>
  <c r="G51" i="6"/>
  <c r="E51" i="6"/>
  <c r="G39" i="6"/>
  <c r="E39" i="6"/>
  <c r="G37" i="6"/>
  <c r="E37" i="6"/>
  <c r="G35" i="6"/>
  <c r="G40" i="6" s="1"/>
  <c r="E35" i="6"/>
  <c r="G24" i="6"/>
  <c r="G23" i="6"/>
  <c r="E23" i="6"/>
  <c r="G12" i="6"/>
  <c r="G11" i="6"/>
  <c r="E11" i="6"/>
  <c r="G234" i="5"/>
  <c r="G223" i="5"/>
  <c r="G211" i="5"/>
  <c r="G200" i="5"/>
  <c r="G189" i="5"/>
  <c r="G177" i="5"/>
  <c r="G166" i="5"/>
  <c r="G155" i="5"/>
  <c r="G143" i="5"/>
  <c r="G132" i="5"/>
  <c r="G120" i="5"/>
  <c r="G108" i="5"/>
  <c r="G96" i="5"/>
  <c r="G85" i="5"/>
  <c r="G74" i="5"/>
  <c r="G63" i="5"/>
  <c r="G42" i="5"/>
  <c r="G21" i="5"/>
  <c r="J201" i="4"/>
  <c r="D201" i="4"/>
  <c r="J134" i="4"/>
  <c r="D134" i="4"/>
  <c r="J67" i="4"/>
  <c r="D67" i="4"/>
</calcChain>
</file>

<file path=xl/sharedStrings.xml><?xml version="1.0" encoding="utf-8"?>
<sst xmlns="http://schemas.openxmlformats.org/spreadsheetml/2006/main" count="3264" uniqueCount="624">
  <si>
    <t>УТВЕРЖДАЮ</t>
  </si>
  <si>
    <t>Директор</t>
  </si>
  <si>
    <t>(наименование должности лица, утверждающего документ)</t>
  </si>
  <si>
    <t>О.А. Лунева</t>
  </si>
  <si>
    <t>(подпись)</t>
  </si>
  <si>
    <t>(расшифровка подписи)</t>
  </si>
  <si>
    <t>"_____" _____________2025 г.</t>
  </si>
  <si>
    <t>(дата утверждения)</t>
  </si>
  <si>
    <t>План</t>
  </si>
  <si>
    <t>финансово-хозяйственной деятельности ГБУК РО «РОСБС» на 2025 год и плановый период 2026-2027 годов</t>
  </si>
  <si>
    <t>Адрес</t>
  </si>
  <si>
    <t>390000 г.Рязань ул.Кремлевский вал д.10</t>
  </si>
  <si>
    <t>Учредитель</t>
  </si>
  <si>
    <t>Рязанская область</t>
  </si>
  <si>
    <t>Орган, осуществляющий функции и полномочия учредителя</t>
  </si>
  <si>
    <t>Министерство культуры Рязанской области</t>
  </si>
  <si>
    <t>Орган управления государственным имуществом</t>
  </si>
  <si>
    <t>Министерство имущественных и земельных отношений Рязанской области</t>
  </si>
  <si>
    <t>ИНН</t>
  </si>
  <si>
    <t>6231033540</t>
  </si>
  <si>
    <t>КПП</t>
  </si>
  <si>
    <t>623401001</t>
  </si>
  <si>
    <t>ОГРН</t>
  </si>
  <si>
    <t>1026201271535</t>
  </si>
  <si>
    <t>ОКВЭД</t>
  </si>
  <si>
    <t>91.01</t>
  </si>
  <si>
    <t>ОКОПФ</t>
  </si>
  <si>
    <t>7 52 03</t>
  </si>
  <si>
    <t>Реквизиты счета</t>
  </si>
  <si>
    <t>Минфин Рязанской области(ГБУК РО "РОСБС", л/с 802Ц7149000)                                        
р/с 03224643610000003200 в ОКЦ № 1 ВВГУ Банка России //УФК по Нижегородской области, г. Нижний Новгород                                             
БИК 012202102, кор.счет 40102810745370000024
ОКТМО 61700000</t>
  </si>
  <si>
    <t>Подписано. Заверено ЭП.</t>
  </si>
  <si>
    <t>ФИО: Лунева Ольга Александровна</t>
  </si>
  <si>
    <t>Должность: директор</t>
  </si>
  <si>
    <t>Действует c 19.08.2025 08:14:40 по: 12.11.2026 08:14:40</t>
  </si>
  <si>
    <t>Серийный номер: 7A1FFB99D7C10905D6441CA6B72F12E0FC17FB8D</t>
  </si>
  <si>
    <t>Издатель: Федеральное казначейство</t>
  </si>
  <si>
    <t>Время подписания: 10.11.2025 10:08:28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</si>
  <si>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</si>
  <si>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</si>
  <si>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</si>
  <si>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</si>
  <si>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</si>
  <si>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Сумма, руб.</t>
  </si>
  <si>
    <t>На 2025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</si>
  <si>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</si>
  <si>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</si>
  <si>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</si>
  <si>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Субсидии на финансовое обеспечение выполнения государственного задания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</si>
  <si>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</si>
  <si>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</si>
  <si>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приносящей доход деятельности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</si>
  <si>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</si>
  <si>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</si>
  <si>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</si>
  <si>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</si>
  <si>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</si>
  <si>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</si>
  <si>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</si>
  <si>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</si>
  <si>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 доходы от собственности, всего</t>
  </si>
  <si>
    <t>1100</t>
  </si>
  <si>
    <t>120</t>
  </si>
  <si>
    <t>121-129</t>
  </si>
  <si>
    <t>доходы от оказания услуг, работ, компенсации затрат учреждений, всего</t>
  </si>
  <si>
    <t>1200</t>
  </si>
  <si>
    <t>130</t>
  </si>
  <si>
    <t>131-139</t>
  </si>
  <si>
    <t>в том числе: субсидии на финансовое обеспечение выполнения государственного задания за счет средств бюджета публично-правового образования, создавшего учреждение</t>
  </si>
  <si>
    <t>1210</t>
  </si>
  <si>
    <t>доходы от штрафов, пеней, иных сумм принудительного изъятия, всего</t>
  </si>
  <si>
    <t>1300</t>
  </si>
  <si>
    <t>140</t>
  </si>
  <si>
    <t>141-145</t>
  </si>
  <si>
    <t>безвозмездные денежные поступления, всего</t>
  </si>
  <si>
    <t>1400</t>
  </si>
  <si>
    <t>150</t>
  </si>
  <si>
    <t>151-168</t>
  </si>
  <si>
    <t>в том числе:
целевые субсидии</t>
  </si>
  <si>
    <t>1410</t>
  </si>
  <si>
    <t>из них: иные субсидии, предоставленные из бюджета (текущего характера)</t>
  </si>
  <si>
    <t>1411</t>
  </si>
  <si>
    <t>152</t>
  </si>
  <si>
    <t>иные субсидии, предоставленные из бюджета (капитального характера)</t>
  </si>
  <si>
    <t>1412</t>
  </si>
  <si>
    <t>162</t>
  </si>
  <si>
    <t>субсидии на осуществление капитальных вложений</t>
  </si>
  <si>
    <t>1420</t>
  </si>
  <si>
    <t>прочие доходы, всего</t>
  </si>
  <si>
    <t>1500</t>
  </si>
  <si>
    <t>180</t>
  </si>
  <si>
    <t>181-189</t>
  </si>
  <si>
    <t>доходы от операций с активами, всего</t>
  </si>
  <si>
    <t>1900</t>
  </si>
  <si>
    <t>в том числе:</t>
  </si>
  <si>
    <t>прочие поступления, всего</t>
  </si>
  <si>
    <t>1980</t>
  </si>
  <si>
    <t>из них: невыясненные поступления</t>
  </si>
  <si>
    <t>1981</t>
  </si>
  <si>
    <t>уменьшение стоимости основных средств</t>
  </si>
  <si>
    <t>1982</t>
  </si>
  <si>
    <t>410</t>
  </si>
  <si>
    <t>уменьшение стоимости материальных запасов</t>
  </si>
  <si>
    <t>1983</t>
  </si>
  <si>
    <t>440</t>
  </si>
  <si>
    <t>увеличение остатков денежных средств за счет возврата дебиторской задолженности прошлых лет</t>
  </si>
  <si>
    <t>1984</t>
  </si>
  <si>
    <t>510</t>
  </si>
  <si>
    <t>увеличение задолженности по внутренним привлеченным заимствованиям</t>
  </si>
  <si>
    <t>1985</t>
  </si>
  <si>
    <t>710</t>
  </si>
  <si>
    <t>Расходы, всего</t>
  </si>
  <si>
    <t>2000</t>
  </si>
  <si>
    <t>в том числе: на выплаты персоналу, всего</t>
  </si>
  <si>
    <t>2100</t>
  </si>
  <si>
    <t>в том числе: оплата труда</t>
  </si>
  <si>
    <t>2110</t>
  </si>
  <si>
    <t>111</t>
  </si>
  <si>
    <t>210,260</t>
  </si>
  <si>
    <t>прочие выплаты персоналу, в том числе компенсационного характера</t>
  </si>
  <si>
    <t>2120</t>
  </si>
  <si>
    <t>112</t>
  </si>
  <si>
    <t>210,220,260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</si>
  <si>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</si>
  <si>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</si>
  <si>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</si>
  <si>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220,290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</si>
  <si>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</si>
  <si>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</si>
  <si>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</si>
  <si>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210</t>
  </si>
  <si>
    <t>в том числе: на выплаты по оплате труда</t>
  </si>
  <si>
    <t>2141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</si>
  <si>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</si>
  <si>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</si>
  <si>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</si>
  <si>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</si>
  <si>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</si>
  <si>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</si>
  <si>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</si>
  <si>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213</t>
  </si>
  <si>
    <t>на иные выплаты гражданским лицам (денежное содержание)</t>
  </si>
  <si>
    <t>2182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</si>
  <si>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</si>
  <si>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</si>
  <si>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</si>
  <si>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</si>
  <si>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</si>
  <si>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</si>
  <si>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</si>
  <si>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</si>
  <si>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</si>
  <si>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</si>
  <si>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</si>
  <si>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</si>
  <si>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</si>
  <si>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290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</si>
  <si>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</si>
  <si>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</si>
  <si>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</si>
  <si>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</si>
  <si>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</si>
  <si>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</si>
  <si>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</si>
  <si>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</si>
  <si>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</si>
  <si>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из них: 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</si>
  <si>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</si>
  <si>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</si>
  <si>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</si>
  <si>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</si>
  <si>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</si>
  <si>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</si>
  <si>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</si>
  <si>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</si>
  <si>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</si>
  <si>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</si>
  <si>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 гранты, предоставляемые другим организациям и физическим лицам</t>
  </si>
  <si>
    <t>2410</t>
  </si>
  <si>
    <t>810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</si>
  <si>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</si>
  <si>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</si>
  <si>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</si>
  <si>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</si>
  <si>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</si>
  <si>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</si>
  <si>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</si>
  <si>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</si>
  <si>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</si>
  <si>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</si>
  <si>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</si>
  <si>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</si>
  <si>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</si>
  <si>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работ и технологических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</si>
  <si>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</si>
  <si>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</si>
  <si>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</si>
  <si>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</si>
  <si>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</si>
  <si>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</si>
  <si>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</si>
  <si>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</si>
  <si>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220</t>
  </si>
  <si>
    <t>прочую закупку товаров, работ и услуг, всего</t>
  </si>
  <si>
    <t>2640</t>
  </si>
  <si>
    <t>244</t>
  </si>
  <si>
    <t>220,300</t>
  </si>
  <si>
    <t>закупка товаров, работ и услуг для обеспечения государственных нужд в области геодезии и картографии вне рамок государственного оборонного заказа</t>
  </si>
  <si>
    <t>2641</t>
  </si>
  <si>
    <t>245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</si>
  <si>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</si>
  <si>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</si>
  <si>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</si>
  <si>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</si>
  <si>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</si>
  <si>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</si>
  <si>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223</t>
  </si>
  <si>
    <t>капитальные вложения в объекты государственной (муниципальной) собственности, всего</t>
  </si>
  <si>
    <t>2700</t>
  </si>
  <si>
    <t>400</t>
  </si>
  <si>
    <t>220,290,300</t>
  </si>
  <si>
    <t>в том числе: приобретение объектов недвижимого имущества государственными учреждениями</t>
  </si>
  <si>
    <t>2710</t>
  </si>
  <si>
    <t>406</t>
  </si>
  <si>
    <t>строительство (реконструкция) объектов недвижимого имущества государственными учреждениями</t>
  </si>
  <si>
    <t>2720</t>
  </si>
  <si>
    <t>407</t>
  </si>
  <si>
    <t>Выплаты, уменьшающие доход, всего</t>
  </si>
  <si>
    <t>3000</t>
  </si>
  <si>
    <t>100</t>
  </si>
  <si>
    <t>в том числе: 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</si>
  <si>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</si>
  <si>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</si>
  <si>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</si>
  <si>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</si>
  <si>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</si>
  <si>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</si>
  <si>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</si>
  <si>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возврат в бюджет средств субсидии</t>
  </si>
  <si>
    <t>4010</t>
  </si>
  <si>
    <t>610</t>
  </si>
  <si>
    <t>исполнения обязательств по договору безвозмездного пользования (для перечисления обеспечительного платежа)</t>
  </si>
  <si>
    <t>4020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</si>
  <si>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</si>
  <si>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</si>
  <si>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</si>
  <si>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</si>
  <si>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Сумма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</si>
  <si>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</si>
  <si>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</si>
  <si>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</si>
  <si>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4.1</t>
  </si>
  <si>
    <t>4.2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</si>
  <si>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</si>
  <si>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</si>
  <si>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</si>
  <si>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</si>
  <si>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</si>
  <si>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</si>
  <si>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</si>
  <si>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</si>
  <si>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</si>
  <si>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</si>
  <si>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</si>
  <si>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</si>
  <si>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</si>
  <si>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</si>
  <si>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</si>
  <si>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</si>
  <si>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</si>
  <si>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</si>
  <si>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</si>
  <si>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</si>
  <si>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</si>
  <si>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</si>
  <si>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</si>
  <si>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</si>
  <si>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</si>
  <si>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</si>
  <si>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</si>
  <si>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</si>
  <si>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</si>
  <si>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</si>
  <si>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</si>
  <si>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</si>
  <si>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</si>
  <si>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</si>
  <si>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</si>
  <si>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</si>
  <si>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</si>
  <si>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</si>
  <si>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</si>
  <si>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</si>
  <si>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</si>
  <si>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</si>
  <si>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</si>
  <si>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</si>
  <si>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</si>
  <si>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</si>
  <si>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</si>
  <si>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</si>
  <si>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</si>
  <si>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</si>
  <si>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</si>
  <si>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</si>
  <si>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</si>
  <si>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</si>
  <si>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</si>
  <si>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</si>
  <si>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</si>
  <si>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</si>
  <si>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</si>
  <si>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</si>
  <si>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</si>
  <si>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</si>
  <si>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</si>
  <si>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</si>
  <si>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</si>
  <si>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</si>
  <si>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</si>
  <si>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</si>
  <si>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</si>
  <si>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</si>
  <si>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</si>
  <si>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</si>
  <si>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</si>
  <si>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</si>
  <si>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</si>
  <si>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</si>
  <si>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</si>
  <si>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</si>
  <si>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Главный бухгалтер</t>
  </si>
  <si>
    <t>М.В. Трубачева</t>
  </si>
  <si>
    <t>76-14-63</t>
  </si>
  <si>
    <t>(фамилия, инициалы)</t>
  </si>
  <si>
    <t>(телефон)</t>
  </si>
  <si>
    <t>"______" _________________ 20__ г.</t>
  </si>
  <si>
    <t>СОГЛАСОВАНО</t>
  </si>
  <si>
    <t>И.о. министра культуры Рязанской области</t>
  </si>
  <si>
    <t>(наименование должности уполномоченного лица органа-учредителя)</t>
  </si>
  <si>
    <t>Е.А. Солохина</t>
  </si>
  <si>
    <t>М.П.</t>
  </si>
  <si>
    <t>ФИО: Солохина Елена Анатольевна</t>
  </si>
  <si>
    <t>Должность: Заместитель министра</t>
  </si>
  <si>
    <t>Действует c 27.08.2025 15:49:31 по: 20.11.2026 15:49:31</t>
  </si>
  <si>
    <t>Серийный номер: 3A0ADD9F890E2481D3AA33353E5D3279FD8125CC</t>
  </si>
  <si>
    <t>Время подписания: 10.11.2025 10:10:02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</si>
  <si>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</si>
  <si>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</si>
  <si>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</si>
  <si>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</si>
  <si>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</si>
  <si>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</si>
  <si>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</si>
  <si>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</si>
  <si>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</si>
  <si>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</si>
  <si>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</si>
  <si>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</si>
  <si>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</si>
  <si>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</si>
  <si>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</si>
  <si>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</si>
  <si>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</si>
  <si>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</si>
  <si>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</si>
  <si>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</si>
  <si>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</si>
  <si>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</si>
  <si>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</si>
  <si>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</si>
  <si>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[Административно-управленческий персонал (АУП)], [Административно-управленческий персонал (АУП)], [Директор],</t>
  </si>
  <si>
    <t>[Административно-управленческий персонал (АУП)], [Административно-управленческий персонал (АУП)], [Заместитель директора],</t>
  </si>
  <si>
    <t>[Административно-управленческий персонал (АУП)], [Административно-управленческий персонал (АУП)], [Главный бухгалтер],</t>
  </si>
  <si>
    <t>[АХП], [Прочие], [Водитель автомобиля],</t>
  </si>
  <si>
    <t>[АХП], [Прочие], [Сторож],</t>
  </si>
  <si>
    <t>[АХП], [Прочие], [Уборщица],</t>
  </si>
  <si>
    <t>[АХП], [Прочие], [рабочий по копмлексному обслуживанию и ремонту зданий],</t>
  </si>
  <si>
    <t>[АХП], [Прочие], [Завхоз],</t>
  </si>
  <si>
    <t>[Основной персонал], [Основной персонал], [Главный библиотекарь], [Региональный методический центр по работе с инвалидами]</t>
  </si>
  <si>
    <t>[Административно-управленческий персонал (АУП)], [Административно-управленческий персонал (АУП)], [Инженер I категории],</t>
  </si>
  <si>
    <t>12</t>
  </si>
  <si>
    <t>13</t>
  </si>
  <si>
    <t>[Отдел учета, хранения фондов и реставрации], [Основной персонал], [Заведующий отделом],</t>
  </si>
  <si>
    <t>14</t>
  </si>
  <si>
    <t>[Административно-управленческий персонал (АУП)], [Административно-управленческий персонал (АУП)], [Ведущий экономист],</t>
  </si>
  <si>
    <t>15</t>
  </si>
  <si>
    <t>[Отдел обслуживания], [Основной персонал], [Ведущий библиотекарь],</t>
  </si>
  <si>
    <t>16</t>
  </si>
  <si>
    <t>[Административно-управленческий персонал (АУП)], [Административно-управленческий персонал (АУП)], [Ведущий юрисконсульт],</t>
  </si>
  <si>
    <t>18</t>
  </si>
  <si>
    <t>[Административно-управленческий персонал (АУП)], [Административно-управленческий персонал (АУП)], [ведущий инженер],</t>
  </si>
  <si>
    <t>19</t>
  </si>
  <si>
    <t>[Основной персонал], [Основной персонал], [Ведущий методист], [Читальный зал]</t>
  </si>
  <si>
    <t>20</t>
  </si>
  <si>
    <t>[Основной персонал], [Основной персонал], [Заведующий отделом], [Читальный зал]</t>
  </si>
  <si>
    <t>21</t>
  </si>
  <si>
    <t>[Основной персонал], [Основной персонал], [Библиотекарь I категории], [Отдел комплектования и обработки литературы]</t>
  </si>
  <si>
    <t>22</t>
  </si>
  <si>
    <t>[Основной персонал], [Основной персонал], [Главный библиограф], [Отдел комплектования и обработки литературы]</t>
  </si>
  <si>
    <t>23</t>
  </si>
  <si>
    <t>[Основной персонал], [Основной персонал], [Заведующий отделом], [Заведующий филиалом]</t>
  </si>
  <si>
    <t>24</t>
  </si>
  <si>
    <t>[Основной персонал], [Основной персонал], [чтец-мастер художественного слова], [Тифлоинформационный отдел]</t>
  </si>
  <si>
    <t>25</t>
  </si>
  <si>
    <t>[Основной персонал], [Основной персонал], [звукорежиссер], [Тифлоинформационный отдел]</t>
  </si>
  <si>
    <t>26</t>
  </si>
  <si>
    <t>[Отдел обслуживания], [Основной персонал], [Заведующий отделом], [Отдел обслуживания]</t>
  </si>
  <si>
    <t>27</t>
  </si>
  <si>
    <t>[Основной персонал], [Основной персонал], [Педагог-организатор], [Детский отдел]</t>
  </si>
  <si>
    <t>28</t>
  </si>
  <si>
    <t>[Основной персонал], [Основной персонал], [Социальный педагог], [Детский отдел]</t>
  </si>
  <si>
    <t>29</t>
  </si>
  <si>
    <t>30</t>
  </si>
  <si>
    <t>31</t>
  </si>
  <si>
    <t>32</t>
  </si>
  <si>
    <t>[Отдел учета, хранения фондов и реставрации], [Основной персонал], [Звукооператор],</t>
  </si>
  <si>
    <t>33</t>
  </si>
  <si>
    <t>[Основной персонал], [Основной персонал], [Ведущий библиотекарь], [Читальный зал]</t>
  </si>
  <si>
    <t>34</t>
  </si>
  <si>
    <t>[Основной персонал], [Основной персонал], [Заведующий отделом], [Отдел комплектования и обработки литературы]</t>
  </si>
  <si>
    <t>35</t>
  </si>
  <si>
    <t>[Основной персонал], [Основной персонал], [Заведующий отделом], [Отдел внестационарного обслуживания]</t>
  </si>
  <si>
    <t>36</t>
  </si>
  <si>
    <t>[Основной персонал], [Основной персонал], [Библиотекарь 1 категории], [Отдел внестационарного обслуживания]</t>
  </si>
  <si>
    <t>37</t>
  </si>
  <si>
    <t>[Основной персонал], [Основной персонал], [Заведующий отделом], [Тифлоинформационный отдел]</t>
  </si>
  <si>
    <t>38</t>
  </si>
  <si>
    <t>[Основной персонал], [Основной персонал], [Заведующий отделом], [Детский отдел]</t>
  </si>
  <si>
    <t>39</t>
  </si>
  <si>
    <t>[Основной персонал], [Основной персонал], [Библиотекарь 1 категории], [Детский отдел]</t>
  </si>
  <si>
    <t>Итого:</t>
  </si>
  <si>
    <t>2. Расчеты (обоснования) расходов на социальные и иные выплаты населению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</si>
  <si>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</si>
  <si>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</si>
  <si>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</si>
  <si>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</si>
  <si>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</si>
  <si>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</si>
  <si>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</si>
  <si>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</si>
  <si>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</si>
  <si>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[Выплата суточных при служебных командировках работникам], [Суточные]</t>
  </si>
  <si>
    <t>[Найм жилого помещения в период командирования], [проживание]</t>
  </si>
  <si>
    <t>[Проезд к месту командировки и обратно]</t>
  </si>
  <si>
    <t>[Найм жилого помещения в период командирования], [Липецк 3 чел 3 дня]</t>
  </si>
  <si>
    <t>1.3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</si>
  <si>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</si>
  <si>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</si>
  <si>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</si>
  <si>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</si>
  <si>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</si>
  <si>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</si>
  <si>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</si>
  <si>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</si>
  <si>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[Единый тариф страховых взносов],</t>
  </si>
  <si>
    <t>[Обязательное социальное страхование от несчастных случаев на производстве и проф. заболеваний],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</si>
  <si>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</si>
  <si>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</si>
  <si>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</si>
  <si>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</si>
  <si>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налоги, сборы (852)], [Транспортный налог]</t>
  </si>
  <si>
    <t>3. Расчеты (обоснования) расходов на оплату налога на имущество, налога на землю и прочих налогов и сборов (292;297)</t>
  </si>
  <si>
    <t>[Уплата иных платежей (853)], [Членский взнос в РБА]</t>
  </si>
  <si>
    <t>[Уплата иных платежей (853)]</t>
  </si>
  <si>
    <t>[Налог на имущество организаций (851)], [Здание библиотеки Татарская д.29/44]</t>
  </si>
  <si>
    <t>субсидии на иные цели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</si>
  <si>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</si>
  <si>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</si>
  <si>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</si>
  <si>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</si>
  <si>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</si>
  <si>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96</t>
  </si>
  <si>
    <t>[Расходы на закупки товаров, работ, услуг] [Проведение работ по капитальному ремонту фасада и кровли здания, расположенного по адресу: г. Рязань, ул. Кремлевский вал, д. 10] [225] [Проведение работ по капитальному ремонту фасада и кровли здания, расположенного по адресу: г. Рязань, ул. Кремлевский вал, д. 10]</t>
  </si>
  <si>
    <t>Итого по карточке:</t>
  </si>
  <si>
    <t>Всего:</t>
  </si>
  <si>
    <t>приносящая доход деятельность</t>
  </si>
  <si>
    <t>6. Расчеты (обоснования) расходов на закупки товаров, работ, услуг (346)</t>
  </si>
  <si>
    <t>108</t>
  </si>
  <si>
    <t>[Увеличение стоимости прочих оборотных запасов (материалов)] [Приобретение ТМЦ для использования в уставной деятельности] [346]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</si>
  <si>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(221)</t>
  </si>
  <si>
    <t>[Услуги связи] [услуги связи (интернет)] [221]</t>
  </si>
  <si>
    <t>2024</t>
  </si>
  <si>
    <t>[Услуги связи] [услуги связи (стационарная связь)] [221]</t>
  </si>
  <si>
    <t>114</t>
  </si>
  <si>
    <t>[Услуги связи] [услуги связи] [221]</t>
  </si>
  <si>
    <t>6. Расчеты (обоснования) расходов на закупки товаров, работ, услуг (223)</t>
  </si>
  <si>
    <t>106</t>
  </si>
  <si>
    <t>[Коммунальные услуги] [другие- [2025-2027]] [223]</t>
  </si>
  <si>
    <t>6. Расчеты (обоснования) расходов на закупки товаров, работ, услуг (224)</t>
  </si>
  <si>
    <t>[Арендная плата за пользование имуществом] [Аренда помещения детского центра и филиала] [224]</t>
  </si>
  <si>
    <t>63</t>
  </si>
  <si>
    <t>[Арендная плата за пользование имуществом] [Аренда помещения детского центра и филиала] [224] [аренда]</t>
  </si>
  <si>
    <t>2023</t>
  </si>
  <si>
    <t>109</t>
  </si>
  <si>
    <t>[Арендная плата за пользование имуществом] [Аренда Детского Центра] [224]</t>
  </si>
  <si>
    <t>110</t>
  </si>
  <si>
    <t>[Арендная плата за пользование имуществом] [Аренда филиала 2025 год] [224]</t>
  </si>
  <si>
    <t>[Работы, услуги по содержанию имущества] [Обслуживание и уборка помещения] [225]</t>
  </si>
  <si>
    <t>[Работы, услуги по содержанию имущества] [Содержание прилегающей территории] [225] [Уборка контейнерной площадки]</t>
  </si>
  <si>
    <t>[Работы, услуги по содержанию имущества] [ТО и ремонт отопительной системы опрессовка] [225]</t>
  </si>
  <si>
    <t>[Работы, услуги по содержанию имущества] [ТО и ремонт системы видеонаблюдения] [225]</t>
  </si>
  <si>
    <t>[Работы, услуги по содержанию имущества] [ТО и ремонт ОТС] [225]</t>
  </si>
  <si>
    <t>[Работы, услуги по содержанию имущества] [ТО и ремонт ТС] [225]</t>
  </si>
  <si>
    <t>[Работы, услуги по содержанию имущества] [ТО и ремонт систем пожарной сигнализации] [225]</t>
  </si>
  <si>
    <t>[Работы, услуги по содержанию имущества] [другие виды работ и услуг (СОНИ)] [взносы на кап.ремонт, профилактические измерения электрооборудования] [225]</t>
  </si>
  <si>
    <t>72</t>
  </si>
  <si>
    <t>[Работы, услуги по содержанию имущества] [тех обсл газопроводов и газового оборудования)] [225] [ТО ГО]</t>
  </si>
  <si>
    <t>107</t>
  </si>
  <si>
    <t>[Работы, услуги по содержанию имущества] [другие виды работ и услуг (СОДИ)- (2025-2027)] [Заправка оргтехники 25000 и проверка дымоходов 1650] [225]</t>
  </si>
  <si>
    <t>[Работы, услуги по содержанию имущества] [прочие расходы] [225]</t>
  </si>
  <si>
    <t>[Работы, услуги по содержанию имущества] [прочие расходы] [225]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</si>
  <si>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(226)</t>
  </si>
  <si>
    <t>[Прочие работы, услуги] [Прочие работы и услуги] [226] [Медосмотры сотрудников]</t>
  </si>
  <si>
    <t>[Прочие работы, услуги] [Повышение квалификации] [226]</t>
  </si>
  <si>
    <t>[Прочие работы, услуги] [Расходы на ПО] [226] [Размещение сайта на Домене]</t>
  </si>
  <si>
    <t>[Прочие работы, услуги] [Прочие работы и услуги (подписка)] [226] [Подписка на периодические издания в целях комплектования библиотечного фонда]</t>
  </si>
  <si>
    <t>95</t>
  </si>
  <si>
    <t>[Расходы на закупки товаров, работ, услуг] [Прочие услуги] [226] [Библиотечное, библиографическое и информационное обслуживание пользователей библиотеки (в стационарных условиях)]</t>
  </si>
  <si>
    <t>98</t>
  </si>
  <si>
    <t>[Прочие работы, услуги] [Охрана ЧОП- 225] [226]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</si>
  <si>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(227)</t>
  </si>
  <si>
    <t>[Страхование] [Страхование ОСАГО + Здание] [227]</t>
  </si>
  <si>
    <t>6. Расчеты (обоснования) расходов на закупки товаров, работ, услуг (310)</t>
  </si>
  <si>
    <t>99</t>
  </si>
  <si>
    <t>[Увеличение стоимости основных средств] [Комплектование библиотечного фонда-2025] [310] [Формирование, учет, изучение, обеспечение физического сохранения и безопасности фондов библиотек, включая оцифровку фондов]</t>
  </si>
  <si>
    <t>115</t>
  </si>
  <si>
    <t>[Увеличение стоимости основных средств] [Приобретение оборудования в рамках мероприятий] [310] [Организация и проведение культурно-массовых мероприятий (.Методических)]</t>
  </si>
  <si>
    <t>6. Расчеты (обоснования) расходов на закупки товаров, работ, услуг (343)</t>
  </si>
  <si>
    <t>[Увеличение стоимости горюче-смазочных материалов] [Увеличение стоимости ГСМ- 2025-2027] [343]</t>
  </si>
  <si>
    <t>102</t>
  </si>
  <si>
    <t>[Увеличение стоимости прочих оборотных запасов (материалов)] [КОСГУ 346 (2025-2027)] [346]</t>
  </si>
  <si>
    <t>6. Расчеты (обоснования) расходов на закупки товаров, работ, услуг (349)</t>
  </si>
  <si>
    <t>[Увеличение стоимости прочих материальных запасов однократного применения] [Приобретение сувенирной продукции в рамках мероприятий] [349] [Организация и проведение культурно-массовых мероприятий (.Культурно-массовых)]</t>
  </si>
  <si>
    <t>[Увеличение стоимости прочих материальных запасов однократного применения] [Приобретение сувенирной продукции в рамках мероприятий] [349] [Организация и проведение культурно-массовых мероприятий (.Творческих)]</t>
  </si>
  <si>
    <t>97</t>
  </si>
  <si>
    <t>[Расходы на закупки товаров, работ, услуг] [Приобретение оборудования в целях обеспечения условий доступности услуг, оказываемых инвалидам, в том числе детям инвалидам] [310] [Приобретение оборудования в целях обеспечения условий доступности услуг, оказываемых инвалидам, в том числе детям инвалидам]</t>
  </si>
  <si>
    <t>[Коммунальные услуги] [Поставка газа] [223]</t>
  </si>
  <si>
    <t>[Коммунальные услуги] [Потребление электроэнергии] [223]</t>
  </si>
  <si>
    <t>[Коммунальные услуги] [теплоснабжение] [223]</t>
  </si>
  <si>
    <t>104</t>
  </si>
  <si>
    <t>[Коммунальные услуги] [Водоотведение- [2025-2027]] [223]</t>
  </si>
  <si>
    <t>105</t>
  </si>
  <si>
    <t>[Коммунальные услуги] [Холодное водоснабжение- [2025-2027]] [223]</t>
  </si>
  <si>
    <t>[Страхование] [страхование здания и ТС] [227]</t>
  </si>
  <si>
    <t>103</t>
  </si>
  <si>
    <t>[Увеличение стоимости прочих материальных запасов однократного применения] [материальные запасы однократного применения- 2025-2027] [349] [Проект ПФХД]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</si>
  <si>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</si>
  <si>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</si>
  <si>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</si>
  <si>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</si>
  <si>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</si>
  <si>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</si>
  <si>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</si>
  <si>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</si>
  <si>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</si>
  <si>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</si>
  <si>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</si>
  <si>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11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</si>
  <si>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</si>
  <si>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   Расчет доходов от оказания услуг (выполнения работ) сверх установленного государственного задания</t>
  </si>
  <si>
    <t>2.2. Расчет доходов от оказания услуг (выполнения работ) в рамках установленного государственного задания</t>
  </si>
  <si>
    <t>131</t>
  </si>
  <si>
    <t>Формирование, учет, изучение физического сохранения и безопасности фондов библитек, включая оцифровку фондов</t>
  </si>
  <si>
    <t>Библиотечное, библиографическое и информационное обслуживание пользователей библиотеки (удаленно через сеть интернет)</t>
  </si>
  <si>
    <t>Осуществление стабилизации, реставрации и консервации библиотечного фонда, включая книжные памятники</t>
  </si>
  <si>
    <t>Организация и проведение культурно-массовых мероприятий (Культурно-массовых (иные зрелищные мероприятия))</t>
  </si>
  <si>
    <t>Библиографическая обработка документов и создание каталогов электронный каталог</t>
  </si>
  <si>
    <t>Библиотечное, библиографическое и информационное обслуживание пользователей библиотеки (вне стационара)</t>
  </si>
  <si>
    <t>Организация и проведение культурно-массовых мероприятий (Методических (фестиваль, выставка, конкурс, смотр)</t>
  </si>
  <si>
    <t>Организация и проведение культурно-массовых мероприятий (Методических (семинар, конферренция, областная методическая секция))</t>
  </si>
  <si>
    <t>Библиотечное, библиографическое и информационное обслуживание пользователей библиотеки (в стационарных условиях)</t>
  </si>
  <si>
    <t>Библиографическая обработка документов и создание каталогов карточн каталог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</si>
  <si>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</si>
  <si>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</si>
  <si>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</si>
  <si>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</si>
  <si>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</si>
  <si>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Проведение работ по капитальному ремонту фасада и кровли здания, расположенного по адресу: г. Рязань, ул. Кремлевский вал, д. 10</t>
  </si>
  <si>
    <t>Приобретение оборудования в целях обеспечения условий доступности услуг, оказываемых инвалидам, в том числе детям инвалидам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</si>
  <si>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</si>
  <si>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</si>
  <si>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</si>
  <si>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Объем расходов (руб.)</t>
  </si>
  <si>
    <t>6.    Обоснование (расчет) плановых показателей поступлений по статье 410 «Уменьшение стоимости основных средств» аналитической группы подвида доходов бюджетов</t>
  </si>
  <si>
    <t>6.1. Расчет доходов от уменьшения стоимости основных средств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</si>
  <si>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</si>
  <si>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10.11.2025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</si>
  <si>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</si>
  <si>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</si>
  <si>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</si>
  <si>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</si>
  <si>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</si>
  <si>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</si>
  <si>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</si>
  <si>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</si>
  <si>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Уточенено</t>
  </si>
  <si>
    <t>Изменение (+/-)</t>
  </si>
  <si>
    <t>Обоснование</t>
  </si>
  <si>
    <t>Электроэнергия (КВР 247)</t>
  </si>
  <si>
    <t>Автоматическое добавление</t>
  </si>
  <si>
    <t>Библиографическая обработка документов и создание каталогов (Внесение/редактирование библиографических записей в электронный каталог)</t>
  </si>
  <si>
    <t>Поставка газа (КВР 247)</t>
  </si>
  <si>
    <t>Автоматическое распределение суммы по пропорции 1 алгоритма</t>
  </si>
  <si>
    <t>Библиографическая обработка документов и создание каталогов (внесение/редактирование библиографических записей в карточный каталог)</t>
  </si>
  <si>
    <t>Библиотечное, библиографическое и информационное обслуживание пользователей библиотеки (удаленно через сеть Интернет)</t>
  </si>
  <si>
    <t>Организация и проведение культурно-массовых мероприятий (.Культурно-массовых)</t>
  </si>
  <si>
    <t>Организация и проведение культурно-массовых мероприятий (.Творческих)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</si>
  <si>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</si>
  <si>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Организация и проведение культурно-массовых мероприятий (.Методических)</t>
  </si>
  <si>
    <t>Теплоснабжение (КВР 247)</t>
  </si>
  <si>
    <t>Холодное водоснабжение (КВР 247)</t>
  </si>
  <si>
    <t>Водоотведение (КВР 247)</t>
  </si>
  <si>
    <t>225</t>
  </si>
  <si>
    <t>Другие виды работ/услуг по содержанию объектов недвижимого имущества (КВР 244)</t>
  </si>
  <si>
    <t>Техническое обслуживание и ремонт транспортных средств (КВР 244)</t>
  </si>
  <si>
    <t>Техническое обслуживание и регламентно-профилактический ремонт системы газового пожаротушения и систем пожарной сигнализации (КВР 244)</t>
  </si>
  <si>
    <t>субсидии на цели осуществления капитальных вложений</t>
  </si>
  <si>
    <t>средства по обязательному медицинскому страхованию</t>
  </si>
  <si>
    <t>Руководитель</t>
  </si>
  <si>
    <t>Руководитель финансово-экономической службы</t>
  </si>
  <si>
    <t>Ответственный исполнитель</t>
  </si>
  <si>
    <t>(должность)</t>
  </si>
  <si>
    <t>(телефон)</t>
  </si>
  <si>
    <t>"______" _________________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</si>
</sst>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7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  <font>
      <sz val="8"/>
      <color rgb="FF000000"/>
      <name val="Verdana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11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7" fillId="9" borderId="7" applyBorder="0">
      <alignment horizontal="center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23" fillId="25" borderId="23" applyBorder="0">
      <alignment horizontal="right" vertical="center" wrapText="1"/>
    </xf>
  </cellStyleXfs>
  <cellXfs count="32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 applyProtection="1">
      <alignment horizontal="left" vertical="center" wrapText="1"/>
      <protection locked="0"/>
    </xf>
    <xf numFmtId="4" fontId="14" fillId="16" borderId="14" xfId="0" applyNumberFormat="1" applyFont="1" applyFill="1" applyBorder="1" applyAlignment="1">
      <alignment horizontal="right" vertical="center" wrapText="1" indent="1"/>
    </xf>
    <xf numFmtId="4" fontId="16" fillId="18" borderId="16" xfId="0" applyNumberFormat="1" applyFont="1" applyFill="1" applyBorder="1" applyAlignment="1">
      <alignment horizontal="right" vertical="center" wrapText="1" indent="1"/>
    </xf>
    <xf numFmtId="4" fontId="18" fillId="20" borderId="18" xfId="0" applyNumberFormat="1" applyFont="1" applyFill="1" applyBorder="1" applyAlignment="1">
      <alignment horizontal="right" vertical="center" wrapText="1" inden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20" fillId="22" borderId="20" xfId="0" applyFont="1" applyFill="1" applyBorder="1" applyAlignment="1">
      <alignment horizontal="left" vertical="center" wrapText="1"/>
    </xf>
    <xf numFmtId="0" fontId="21" fillId="23" borderId="21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23" fillId="25" borderId="23" xfId="0" applyFont="1" applyFill="1" applyBorder="1" applyAlignment="1">
      <alignment horizontal="righ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15" fillId="17" borderId="15" xfId="0" applyFont="1" applyFill="1" applyBorder="1" applyAlignment="1">
      <alignment horizontal="right" vertical="center" wrapText="1"/>
    </xf>
    <xf numFmtId="0" fontId="22" fillId="24" borderId="22" xfId="0" applyFont="1" applyFill="1" applyBorder="1" applyAlignment="1">
      <alignment horizontal="right" vertical="center" wrapText="1"/>
    </xf>
    <xf numFmtId="0" fontId="12" fillId="14" borderId="12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 applyProtection="1">
      <alignment horizontal="left" vertical="center" wrapText="1"/>
      <protection locked="0"/>
    </xf>
    <xf numFmtId="0" fontId="9" fillId="11" borderId="9" xfId="0" applyFont="1" applyFill="1" applyBorder="1" applyAlignment="1">
      <alignment horizontal="center" vertical="center" wrapText="1"/>
    </xf>
  </cellXfs>
  <cellStyles count="11">
    <cellStyle name="bold_border_right_num" xfId="8"/>
    <cellStyle name="border_bold_center_str" xfId="6"/>
    <cellStyle name="bot_border_left_str" xfId="9"/>
    <cellStyle name="bottom_center_str" xfId="5"/>
    <cellStyle name="center_str" xfId="2"/>
    <cellStyle name="left_str" xfId="4"/>
    <cellStyle name="p_bottom_left_str" xfId="7"/>
    <cellStyle name="righr_str" xfId="3"/>
    <cellStyle name="right_str" xfId="10"/>
    <cellStyle name="title" xfId="1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20.100000000000001" customHeight="1" x14ac:dyDescent="0.15"/>
    <row r="3" spans="1:13" ht="15" customHeight="1" x14ac:dyDescent="0.15"/>
    <row r="4" spans="1:13" ht="20.100000000000001" customHeight="1" x14ac:dyDescent="0.15">
      <c r="K4" s="13" t="s">
        <v>0</v>
      </c>
      <c r="L4" s="13"/>
      <c r="M4" s="13"/>
    </row>
    <row r="5" spans="1:13" ht="15" customHeight="1" x14ac:dyDescent="0.15">
      <c r="K5" s="14" t="s">
        <v>1</v>
      </c>
      <c r="L5" s="14"/>
      <c r="M5" s="14"/>
    </row>
    <row r="6" spans="1:13" ht="15" customHeight="1" x14ac:dyDescent="0.15">
      <c r="K6" s="15" t="s">
        <v>2</v>
      </c>
      <c r="L6" s="15"/>
      <c r="M6" s="15"/>
    </row>
    <row r="7" spans="1:13" ht="20.100000000000001" customHeight="1" x14ac:dyDescent="0.15">
      <c r="K7" s="1"/>
      <c r="L7" s="14" t="s">
        <v>3</v>
      </c>
      <c r="M7" s="14"/>
    </row>
    <row r="8" spans="1:13" ht="30" customHeight="1" x14ac:dyDescent="0.15">
      <c r="K8" s="5" t="s">
        <v>4</v>
      </c>
      <c r="L8" s="15" t="s">
        <v>5</v>
      </c>
      <c r="M8" s="15"/>
    </row>
    <row r="9" spans="1:13" ht="20.100000000000001" customHeight="1" x14ac:dyDescent="0.15">
      <c r="K9" s="14" t="s">
        <v>6</v>
      </c>
      <c r="L9" s="14"/>
      <c r="M9" s="14"/>
    </row>
    <row r="10" spans="1:13" ht="15" customHeight="1" x14ac:dyDescent="0.15">
      <c r="K10" s="15" t="s">
        <v>7</v>
      </c>
      <c r="L10" s="15"/>
      <c r="M10" s="15"/>
    </row>
    <row r="11" spans="1:13" ht="20.100000000000001" customHeight="1" x14ac:dyDescent="0.15"/>
    <row r="12" spans="1:13" ht="30" customHeight="1" x14ac:dyDescent="0.15">
      <c r="A12" s="16" t="s">
        <v>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ht="30" customHeight="1" x14ac:dyDescent="0.15">
      <c r="A13" s="16" t="s">
        <v>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ht="30" customHeight="1" x14ac:dyDescent="0.15">
      <c r="A14" s="17" t="s">
        <v>10</v>
      </c>
      <c r="B14" s="17"/>
      <c r="C14" s="17"/>
      <c r="D14" s="17"/>
      <c r="E14" s="17" t="s">
        <v>11</v>
      </c>
      <c r="F14" s="17"/>
      <c r="G14" s="17"/>
      <c r="H14" s="17"/>
      <c r="I14" s="17"/>
      <c r="J14" s="17"/>
      <c r="K14" s="17"/>
      <c r="L14" s="17"/>
      <c r="M14" s="17"/>
    </row>
    <row r="15" spans="1:13" ht="30" customHeight="1" x14ac:dyDescent="0.15">
      <c r="A15" s="17" t="s">
        <v>12</v>
      </c>
      <c r="B15" s="17"/>
      <c r="C15" s="17"/>
      <c r="D15" s="17"/>
      <c r="E15" s="17" t="s">
        <v>13</v>
      </c>
      <c r="F15" s="17"/>
      <c r="G15" s="17"/>
      <c r="H15" s="17"/>
      <c r="I15" s="17"/>
      <c r="J15" s="17"/>
      <c r="K15" s="17"/>
      <c r="L15" s="17"/>
      <c r="M15" s="17"/>
    </row>
    <row r="16" spans="1:13" ht="30" customHeight="1" x14ac:dyDescent="0.15">
      <c r="A16" s="17" t="s">
        <v>14</v>
      </c>
      <c r="B16" s="17"/>
      <c r="C16" s="17"/>
      <c r="D16" s="17"/>
      <c r="E16" s="17" t="s">
        <v>15</v>
      </c>
      <c r="F16" s="17"/>
      <c r="G16" s="17"/>
      <c r="H16" s="17"/>
      <c r="I16" s="17"/>
      <c r="J16" s="17"/>
      <c r="K16" s="17"/>
      <c r="L16" s="17"/>
      <c r="M16" s="17"/>
    </row>
    <row r="17" spans="1:13" ht="30" customHeight="1" x14ac:dyDescent="0.15">
      <c r="A17" s="17" t="s">
        <v>16</v>
      </c>
      <c r="B17" s="17"/>
      <c r="C17" s="17"/>
      <c r="D17" s="17"/>
      <c r="E17" s="17" t="s">
        <v>17</v>
      </c>
      <c r="F17" s="17"/>
      <c r="G17" s="17"/>
      <c r="H17" s="17"/>
      <c r="I17" s="17"/>
      <c r="J17" s="17"/>
      <c r="K17" s="17"/>
      <c r="L17" s="17"/>
      <c r="M17" s="17"/>
    </row>
    <row r="18" spans="1:13" ht="30" customHeight="1" x14ac:dyDescent="0.15">
      <c r="A18" s="17" t="s">
        <v>18</v>
      </c>
      <c r="B18" s="17"/>
      <c r="C18" s="17"/>
      <c r="D18" s="17"/>
      <c r="E18" s="17" t="s">
        <v>19</v>
      </c>
      <c r="F18" s="17"/>
      <c r="G18" s="17"/>
      <c r="H18" s="17"/>
      <c r="I18" s="17"/>
      <c r="J18" s="17"/>
      <c r="K18" s="17"/>
      <c r="L18" s="17"/>
      <c r="M18" s="17"/>
    </row>
    <row r="19" spans="1:13" ht="30" customHeight="1" x14ac:dyDescent="0.15">
      <c r="A19" s="17" t="s">
        <v>20</v>
      </c>
      <c r="B19" s="17"/>
      <c r="C19" s="17"/>
      <c r="D19" s="17"/>
      <c r="E19" s="17" t="s">
        <v>21</v>
      </c>
      <c r="F19" s="17"/>
      <c r="G19" s="17"/>
      <c r="H19" s="17"/>
      <c r="I19" s="17"/>
      <c r="J19" s="17"/>
      <c r="K19" s="17"/>
      <c r="L19" s="17"/>
      <c r="M19" s="17"/>
    </row>
    <row r="20" spans="1:13" ht="30" customHeight="1" x14ac:dyDescent="0.15">
      <c r="A20" s="17" t="s">
        <v>22</v>
      </c>
      <c r="B20" s="17"/>
      <c r="C20" s="17"/>
      <c r="D20" s="17"/>
      <c r="E20" s="17" t="s">
        <v>23</v>
      </c>
      <c r="F20" s="17"/>
      <c r="G20" s="17"/>
      <c r="H20" s="17"/>
      <c r="I20" s="17"/>
      <c r="J20" s="17"/>
      <c r="K20" s="17"/>
      <c r="L20" s="17"/>
      <c r="M20" s="17"/>
    </row>
    <row r="21" spans="1:13" ht="30" customHeight="1" x14ac:dyDescent="0.15">
      <c r="A21" s="17" t="s">
        <v>24</v>
      </c>
      <c r="B21" s="17"/>
      <c r="C21" s="17"/>
      <c r="D21" s="17"/>
      <c r="E21" s="17" t="s">
        <v>25</v>
      </c>
      <c r="F21" s="17"/>
      <c r="G21" s="17"/>
      <c r="H21" s="17"/>
      <c r="I21" s="17"/>
      <c r="J21" s="17"/>
      <c r="K21" s="17"/>
      <c r="L21" s="17"/>
      <c r="M21" s="17"/>
    </row>
    <row r="22" spans="1:13" ht="30" customHeight="1" x14ac:dyDescent="0.15">
      <c r="A22" s="17" t="s">
        <v>26</v>
      </c>
      <c r="B22" s="17"/>
      <c r="C22" s="17"/>
      <c r="D22" s="17"/>
      <c r="E22" s="17" t="s">
        <v>27</v>
      </c>
      <c r="F22" s="17"/>
      <c r="G22" s="17"/>
      <c r="H22" s="17"/>
      <c r="I22" s="17"/>
      <c r="J22" s="17"/>
      <c r="K22" s="17"/>
      <c r="L22" s="17"/>
      <c r="M22" s="17"/>
    </row>
    <row r="23" spans="1:13" ht="69.95" customHeight="1" x14ac:dyDescent="0.15">
      <c r="A23" s="17" t="s">
        <v>28</v>
      </c>
      <c r="B23" s="17"/>
      <c r="C23" s="17"/>
      <c r="D23" s="17"/>
      <c r="E23" s="17" t="s">
        <v>29</v>
      </c>
      <c r="F23" s="17"/>
      <c r="G23" s="17"/>
      <c r="H23" s="17"/>
      <c r="I23" s="17"/>
      <c r="J23" s="17"/>
      <c r="K23" s="17"/>
      <c r="L23" s="17"/>
      <c r="M23" s="17"/>
    </row>
    <row r="24" spans="1:13" ht="30" customHeight="1" x14ac:dyDescent="0.15"/>
    <row r="25" spans="1:13" ht="30" customHeight="1" x14ac:dyDescent="0.15"/>
    <row r="26" spans="1:13" ht="20.100000000000001" customHeight="1" x14ac:dyDescent="0.15"/>
    <row r="27" spans="1:13" ht="20.100000000000001" customHeight="1" x14ac:dyDescent="0.15">
      <c r="B27" s="18" t="s">
        <v>30</v>
      </c>
      <c r="C27" s="18"/>
      <c r="D27" s="18"/>
      <c r="E27" s="18"/>
      <c r="F27" s="18"/>
      <c r="G27" s="18"/>
    </row>
    <row r="28" spans="1:13" ht="20.100000000000001" customHeight="1" x14ac:dyDescent="0.15">
      <c r="B28" s="19" t="s">
        <v>31</v>
      </c>
      <c r="C28" s="19"/>
      <c r="D28" s="19"/>
      <c r="E28" s="19"/>
      <c r="F28" s="19"/>
      <c r="G28" s="19"/>
    </row>
    <row r="29" spans="1:13" ht="20.100000000000001" customHeight="1" x14ac:dyDescent="0.15">
      <c r="B29" s="19" t="s">
        <v>32</v>
      </c>
      <c r="C29" s="19"/>
      <c r="D29" s="19"/>
      <c r="E29" s="19"/>
      <c r="F29" s="19"/>
      <c r="G29" s="19"/>
    </row>
    <row r="30" spans="1:13" ht="20.100000000000001" customHeight="1" x14ac:dyDescent="0.15">
      <c r="B30" s="19" t="s">
        <v>33</v>
      </c>
      <c r="C30" s="19"/>
      <c r="D30" s="19"/>
      <c r="E30" s="19"/>
      <c r="F30" s="19"/>
      <c r="G30" s="19"/>
    </row>
    <row r="31" spans="1:13" ht="20.100000000000001" customHeight="1" x14ac:dyDescent="0.15">
      <c r="B31" s="19" t="s">
        <v>34</v>
      </c>
      <c r="C31" s="19"/>
      <c r="D31" s="19"/>
      <c r="E31" s="19"/>
      <c r="F31" s="19"/>
      <c r="G31" s="19"/>
    </row>
    <row r="32" spans="1:13" ht="20.100000000000001" customHeight="1" x14ac:dyDescent="0.15">
      <c r="B32" s="19" t="s">
        <v>35</v>
      </c>
      <c r="C32" s="19"/>
      <c r="D32" s="19"/>
      <c r="E32" s="19"/>
      <c r="F32" s="19"/>
      <c r="G32" s="19"/>
    </row>
    <row r="33" spans="2:7" ht="20.100000000000001" customHeight="1" x14ac:dyDescent="0.15">
      <c r="B33" s="20" t="s">
        <v>36</v>
      </c>
      <c r="C33" s="20"/>
      <c r="D33" s="20"/>
      <c r="E33" s="20"/>
      <c r="F33" s="20"/>
      <c r="G33" s="20"/>
    </row>
  </sheetData>
  <sheetProtection password="F912" sheet="1" objects="1" scenarios="1"/>
  <mergeCells count="36">
    <mergeCell ref="B32:G32"/>
    <mergeCell ref="B33:G33"/>
    <mergeCell ref="B27:G27"/>
    <mergeCell ref="B28:G28"/>
    <mergeCell ref="B29:G29"/>
    <mergeCell ref="B30:G30"/>
    <mergeCell ref="B31:G31"/>
    <mergeCell ref="A21:D21"/>
    <mergeCell ref="E21:M21"/>
    <mergeCell ref="A22:D22"/>
    <mergeCell ref="E22:M22"/>
    <mergeCell ref="A23:D23"/>
    <mergeCell ref="E23:M23"/>
    <mergeCell ref="A18:D18"/>
    <mergeCell ref="E18:M18"/>
    <mergeCell ref="A19:D19"/>
    <mergeCell ref="E19:M19"/>
    <mergeCell ref="A20:D20"/>
    <mergeCell ref="E20:M20"/>
    <mergeCell ref="A15:D15"/>
    <mergeCell ref="E15:M15"/>
    <mergeCell ref="A16:D16"/>
    <mergeCell ref="E16:M16"/>
    <mergeCell ref="A17:D17"/>
    <mergeCell ref="E17:M17"/>
    <mergeCell ref="K9:M9"/>
    <mergeCell ref="K10:M10"/>
    <mergeCell ref="A12:M12"/>
    <mergeCell ref="A13:M13"/>
    <mergeCell ref="A14:D14"/>
    <mergeCell ref="E14:M14"/>
    <mergeCell ref="K4:M4"/>
    <mergeCell ref="K5:M5"/>
    <mergeCell ref="K6:M6"/>
    <mergeCell ref="L7:M7"/>
    <mergeCell ref="L8:M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workbookViewId="0"/>
  </sheetViews>
  <sheetFormatPr defaultRowHeight="10.5" x14ac:dyDescent="0.15"/>
  <cols>
    <col min="1" max="1" width="57.28515625" customWidth="1"/>
    <col min="2" max="3" width="9.5703125" customWidth="1"/>
    <col min="4" max="4" width="21" customWidth="1"/>
    <col min="5" max="10" width="19.140625" customWidth="1"/>
    <col min="11" max="12" width="21" customWidth="1"/>
  </cols>
  <sheetData>
    <row r="1" spans="1:11" ht="15" customHeight="1" x14ac:dyDescent="0.15"/>
    <row r="2" spans="1:11" ht="24.95" customHeight="1" x14ac:dyDescent="0.15">
      <c r="A2" s="13" t="s">
        <v>37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" customHeight="1" x14ac:dyDescent="0.15"/>
    <row r="4" spans="1:11" ht="24.95" customHeight="1" x14ac:dyDescent="0.15">
      <c r="A4" s="21" t="s">
        <v>38</v>
      </c>
      <c r="B4" s="21" t="s">
        <v>39</v>
      </c>
      <c r="C4" s="21" t="s">
        <v>40</v>
      </c>
      <c r="D4" s="21" t="s">
        <v>41</v>
      </c>
      <c r="E4" s="21" t="s">
        <v>42</v>
      </c>
      <c r="F4" s="21"/>
      <c r="G4" s="21"/>
      <c r="H4" s="21"/>
      <c r="I4" s="21"/>
      <c r="J4" s="21"/>
      <c r="K4" s="21"/>
    </row>
    <row r="5" spans="1:11" ht="24.95" customHeight="1" x14ac:dyDescent="0.15">
      <c r="A5" s="21"/>
      <c r="B5" s="21"/>
      <c r="C5" s="21"/>
      <c r="D5" s="21"/>
      <c r="E5" s="21" t="s">
        <v>43</v>
      </c>
      <c r="F5" s="21"/>
      <c r="G5" s="21"/>
      <c r="H5" s="21"/>
      <c r="I5" s="21" t="s">
        <v>44</v>
      </c>
      <c r="J5" s="21" t="s">
        <v>45</v>
      </c>
      <c r="K5" s="21" t="s">
        <v>46</v>
      </c>
    </row>
    <row r="6" spans="1:11" ht="99.95" customHeight="1" x14ac:dyDescent="0.15">
      <c r="A6" s="21"/>
      <c r="B6" s="21"/>
      <c r="C6" s="21"/>
      <c r="D6" s="21"/>
      <c r="E6" s="7" t="s">
        <v>47</v>
      </c>
      <c r="F6" s="7" t="s">
        <v>48</v>
      </c>
      <c r="G6" s="7" t="s">
        <v>49</v>
      </c>
      <c r="H6" s="7" t="s">
        <v>50</v>
      </c>
      <c r="I6" s="21"/>
      <c r="J6" s="21"/>
      <c r="K6" s="21"/>
    </row>
    <row r="7" spans="1:11" ht="20.100000000000001" customHeight="1" x14ac:dyDescent="0.1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</row>
    <row r="8" spans="1:11" ht="24.95" customHeight="1" x14ac:dyDescent="0.15">
      <c r="A8" s="8" t="s">
        <v>51</v>
      </c>
      <c r="B8" s="7" t="s">
        <v>52</v>
      </c>
      <c r="C8" s="7" t="s">
        <v>53</v>
      </c>
      <c r="D8" s="7" t="s">
        <v>53</v>
      </c>
      <c r="E8" s="10" t="s">
        <v>54</v>
      </c>
      <c r="F8" s="10" t="s">
        <v>54</v>
      </c>
      <c r="G8" s="10" t="s">
        <v>54</v>
      </c>
      <c r="H8" s="10">
        <v>0</v>
      </c>
      <c r="I8" s="10">
        <v>0</v>
      </c>
      <c r="J8" s="10">
        <v>0</v>
      </c>
      <c r="K8" s="10">
        <v>0</v>
      </c>
    </row>
    <row r="9" spans="1:11" ht="24.95" customHeight="1" x14ac:dyDescent="0.15">
      <c r="A9" s="8" t="s">
        <v>55</v>
      </c>
      <c r="B9" s="7" t="s">
        <v>56</v>
      </c>
      <c r="C9" s="7" t="s">
        <v>53</v>
      </c>
      <c r="D9" s="7" t="s">
        <v>53</v>
      </c>
      <c r="E9" s="10">
        <v>0</v>
      </c>
      <c r="F9" s="10">
        <v>0</v>
      </c>
      <c r="G9" s="10" t="s">
        <v>54</v>
      </c>
      <c r="H9" s="10">
        <v>0</v>
      </c>
      <c r="I9" s="10">
        <v>0</v>
      </c>
      <c r="J9" s="10">
        <v>0</v>
      </c>
      <c r="K9" s="10">
        <v>0</v>
      </c>
    </row>
    <row r="10" spans="1:11" ht="24.95" customHeight="1" x14ac:dyDescent="0.15">
      <c r="A10" s="8" t="s">
        <v>57</v>
      </c>
      <c r="B10" s="7" t="s">
        <v>58</v>
      </c>
      <c r="C10" s="7"/>
      <c r="D10" s="7"/>
      <c r="E10" s="10">
        <v>57750502.759999998</v>
      </c>
      <c r="F10" s="10">
        <v>5697681.4400000004</v>
      </c>
      <c r="G10" s="10" t="s">
        <v>54</v>
      </c>
      <c r="H10" s="10">
        <v>3650</v>
      </c>
      <c r="I10" s="10">
        <v>60870631.469999999</v>
      </c>
      <c r="J10" s="10">
        <v>60943005.32</v>
      </c>
      <c r="K10" s="10">
        <v>0</v>
      </c>
    </row>
    <row r="11" spans="1:11" ht="24.95" customHeight="1" x14ac:dyDescent="0.15">
      <c r="A11" s="8" t="s">
        <v>59</v>
      </c>
      <c r="B11" s="7" t="s">
        <v>60</v>
      </c>
      <c r="C11" s="7" t="s">
        <v>61</v>
      </c>
      <c r="D11" s="7" t="s">
        <v>62</v>
      </c>
      <c r="E11" s="10" t="s">
        <v>54</v>
      </c>
      <c r="F11" s="10" t="s">
        <v>54</v>
      </c>
      <c r="G11" s="10" t="s">
        <v>54</v>
      </c>
      <c r="H11" s="10">
        <v>0</v>
      </c>
      <c r="I11" s="10">
        <v>0</v>
      </c>
      <c r="J11" s="10">
        <v>0</v>
      </c>
      <c r="K11" s="10">
        <v>0</v>
      </c>
    </row>
    <row r="12" spans="1:11" ht="50.1" customHeight="1" x14ac:dyDescent="0.15">
      <c r="A12" s="8" t="s">
        <v>63</v>
      </c>
      <c r="B12" s="7" t="s">
        <v>64</v>
      </c>
      <c r="C12" s="7" t="s">
        <v>65</v>
      </c>
      <c r="D12" s="7" t="s">
        <v>66</v>
      </c>
      <c r="E12" s="10">
        <v>57750502.759999998</v>
      </c>
      <c r="F12" s="10" t="s">
        <v>54</v>
      </c>
      <c r="G12" s="10" t="s">
        <v>54</v>
      </c>
      <c r="H12" s="10">
        <v>0</v>
      </c>
      <c r="I12" s="10">
        <v>57588066.469999999</v>
      </c>
      <c r="J12" s="10">
        <v>57652550.32</v>
      </c>
      <c r="K12" s="10">
        <v>0</v>
      </c>
    </row>
    <row r="13" spans="1:11" ht="75" customHeight="1" x14ac:dyDescent="0.15">
      <c r="A13" s="8" t="s">
        <v>67</v>
      </c>
      <c r="B13" s="7" t="s">
        <v>68</v>
      </c>
      <c r="C13" s="7" t="s">
        <v>65</v>
      </c>
      <c r="D13" s="7"/>
      <c r="E13" s="10">
        <v>57750502.759999998</v>
      </c>
      <c r="F13" s="10" t="s">
        <v>54</v>
      </c>
      <c r="G13" s="10" t="s">
        <v>54</v>
      </c>
      <c r="H13" s="10">
        <v>0</v>
      </c>
      <c r="I13" s="10">
        <v>57588066.469999999</v>
      </c>
      <c r="J13" s="10">
        <v>57652550.32</v>
      </c>
      <c r="K13" s="10">
        <v>0</v>
      </c>
    </row>
    <row r="14" spans="1:11" ht="50.1" customHeight="1" x14ac:dyDescent="0.15">
      <c r="A14" s="8" t="s">
        <v>69</v>
      </c>
      <c r="B14" s="7" t="s">
        <v>70</v>
      </c>
      <c r="C14" s="7" t="s">
        <v>71</v>
      </c>
      <c r="D14" s="7" t="s">
        <v>72</v>
      </c>
      <c r="E14" s="10" t="s">
        <v>54</v>
      </c>
      <c r="F14" s="10" t="s">
        <v>54</v>
      </c>
      <c r="G14" s="10" t="s">
        <v>54</v>
      </c>
      <c r="H14" s="10">
        <v>0</v>
      </c>
      <c r="I14" s="10">
        <v>0</v>
      </c>
      <c r="J14" s="10">
        <v>0</v>
      </c>
      <c r="K14" s="10">
        <v>0</v>
      </c>
    </row>
    <row r="15" spans="1:11" ht="24.95" customHeight="1" x14ac:dyDescent="0.15">
      <c r="A15" s="8" t="s">
        <v>73</v>
      </c>
      <c r="B15" s="7" t="s">
        <v>74</v>
      </c>
      <c r="C15" s="7" t="s">
        <v>75</v>
      </c>
      <c r="D15" s="7" t="s">
        <v>76</v>
      </c>
      <c r="E15" s="10" t="s">
        <v>54</v>
      </c>
      <c r="F15" s="10">
        <v>5697681.4400000004</v>
      </c>
      <c r="G15" s="10" t="s">
        <v>54</v>
      </c>
      <c r="H15" s="10">
        <v>0</v>
      </c>
      <c r="I15" s="10">
        <v>3282565</v>
      </c>
      <c r="J15" s="10">
        <v>3290455</v>
      </c>
      <c r="K15" s="10">
        <v>0</v>
      </c>
    </row>
    <row r="16" spans="1:11" ht="38.1" customHeight="1" x14ac:dyDescent="0.15">
      <c r="A16" s="8" t="s">
        <v>77</v>
      </c>
      <c r="B16" s="7" t="s">
        <v>78</v>
      </c>
      <c r="C16" s="7" t="s">
        <v>75</v>
      </c>
      <c r="D16" s="7"/>
      <c r="E16" s="10" t="s">
        <v>54</v>
      </c>
      <c r="F16" s="10">
        <v>5697681.4400000004</v>
      </c>
      <c r="G16" s="10" t="s">
        <v>54</v>
      </c>
      <c r="H16" s="10">
        <v>0</v>
      </c>
      <c r="I16" s="10">
        <v>3282565</v>
      </c>
      <c r="J16" s="10">
        <v>3290455</v>
      </c>
      <c r="K16" s="10">
        <v>0</v>
      </c>
    </row>
    <row r="17" spans="1:11" ht="50.1" customHeight="1" x14ac:dyDescent="0.15">
      <c r="A17" s="8" t="s">
        <v>79</v>
      </c>
      <c r="B17" s="7" t="s">
        <v>80</v>
      </c>
      <c r="C17" s="7" t="s">
        <v>75</v>
      </c>
      <c r="D17" s="7" t="s">
        <v>81</v>
      </c>
      <c r="E17" s="10" t="s">
        <v>54</v>
      </c>
      <c r="F17" s="10">
        <v>2374738.94</v>
      </c>
      <c r="G17" s="10" t="s">
        <v>54</v>
      </c>
      <c r="H17" s="10">
        <v>0</v>
      </c>
      <c r="I17" s="10">
        <v>0</v>
      </c>
      <c r="J17" s="10">
        <v>0</v>
      </c>
      <c r="K17" s="10">
        <v>0</v>
      </c>
    </row>
    <row r="18" spans="1:11" ht="50.1" customHeight="1" x14ac:dyDescent="0.15">
      <c r="A18" s="8" t="s">
        <v>82</v>
      </c>
      <c r="B18" s="7" t="s">
        <v>83</v>
      </c>
      <c r="C18" s="7" t="s">
        <v>75</v>
      </c>
      <c r="D18" s="7" t="s">
        <v>84</v>
      </c>
      <c r="E18" s="10" t="s">
        <v>54</v>
      </c>
      <c r="F18" s="10">
        <v>3322942.5</v>
      </c>
      <c r="G18" s="10" t="s">
        <v>54</v>
      </c>
      <c r="H18" s="10">
        <v>0</v>
      </c>
      <c r="I18" s="10">
        <v>3282565</v>
      </c>
      <c r="J18" s="10">
        <v>3290455</v>
      </c>
      <c r="K18" s="10">
        <v>0</v>
      </c>
    </row>
    <row r="19" spans="1:11" ht="24.95" customHeight="1" x14ac:dyDescent="0.15">
      <c r="A19" s="8" t="s">
        <v>85</v>
      </c>
      <c r="B19" s="7" t="s">
        <v>86</v>
      </c>
      <c r="C19" s="7" t="s">
        <v>75</v>
      </c>
      <c r="D19" s="7" t="s">
        <v>84</v>
      </c>
      <c r="E19" s="10" t="s">
        <v>54</v>
      </c>
      <c r="F19" s="10" t="s">
        <v>54</v>
      </c>
      <c r="G19" s="10" t="s">
        <v>54</v>
      </c>
      <c r="H19" s="10">
        <v>0</v>
      </c>
      <c r="I19" s="10">
        <v>0</v>
      </c>
      <c r="J19" s="10">
        <v>0</v>
      </c>
      <c r="K19" s="10">
        <v>0</v>
      </c>
    </row>
    <row r="20" spans="1:11" ht="24.95" customHeight="1" x14ac:dyDescent="0.15">
      <c r="A20" s="8" t="s">
        <v>87</v>
      </c>
      <c r="B20" s="7" t="s">
        <v>88</v>
      </c>
      <c r="C20" s="7" t="s">
        <v>89</v>
      </c>
      <c r="D20" s="7" t="s">
        <v>90</v>
      </c>
      <c r="E20" s="10" t="s">
        <v>54</v>
      </c>
      <c r="F20" s="10" t="s">
        <v>54</v>
      </c>
      <c r="G20" s="10" t="s">
        <v>54</v>
      </c>
      <c r="H20" s="10">
        <v>0</v>
      </c>
      <c r="I20" s="10">
        <v>0</v>
      </c>
      <c r="J20" s="10">
        <v>0</v>
      </c>
      <c r="K20" s="10">
        <v>0</v>
      </c>
    </row>
    <row r="21" spans="1:11" ht="24.95" customHeight="1" x14ac:dyDescent="0.15">
      <c r="A21" s="8" t="s">
        <v>91</v>
      </c>
      <c r="B21" s="7" t="s">
        <v>92</v>
      </c>
      <c r="C21" s="7"/>
      <c r="D21" s="7"/>
      <c r="E21" s="10" t="s">
        <v>54</v>
      </c>
      <c r="F21" s="10" t="s">
        <v>54</v>
      </c>
      <c r="G21" s="10" t="s">
        <v>54</v>
      </c>
      <c r="H21" s="10">
        <v>3650</v>
      </c>
      <c r="I21" s="10">
        <v>0</v>
      </c>
      <c r="J21" s="10">
        <v>0</v>
      </c>
      <c r="K21" s="10">
        <v>0</v>
      </c>
    </row>
    <row r="22" spans="1:11" ht="24.95" customHeight="1" x14ac:dyDescent="0.15">
      <c r="A22" s="8" t="s">
        <v>93</v>
      </c>
      <c r="B22" s="7"/>
      <c r="C22" s="7"/>
      <c r="D22" s="7"/>
      <c r="E22" s="10" t="s">
        <v>54</v>
      </c>
      <c r="F22" s="10" t="s">
        <v>54</v>
      </c>
      <c r="G22" s="10" t="s">
        <v>54</v>
      </c>
      <c r="H22" s="10">
        <v>0</v>
      </c>
      <c r="I22" s="10">
        <v>0</v>
      </c>
      <c r="J22" s="10">
        <v>0</v>
      </c>
      <c r="K22" s="10">
        <v>0</v>
      </c>
    </row>
    <row r="23" spans="1:11" ht="24.95" customHeight="1" x14ac:dyDescent="0.15">
      <c r="A23" s="8" t="s">
        <v>94</v>
      </c>
      <c r="B23" s="7" t="s">
        <v>95</v>
      </c>
      <c r="C23" s="7" t="s">
        <v>53</v>
      </c>
      <c r="D23" s="7"/>
      <c r="E23" s="10" t="s">
        <v>54</v>
      </c>
      <c r="F23" s="10" t="s">
        <v>54</v>
      </c>
      <c r="G23" s="10" t="s">
        <v>54</v>
      </c>
      <c r="H23" s="10">
        <v>3650</v>
      </c>
      <c r="I23" s="10">
        <v>0</v>
      </c>
      <c r="J23" s="10">
        <v>0</v>
      </c>
      <c r="K23" s="10">
        <v>0</v>
      </c>
    </row>
    <row r="24" spans="1:11" ht="24.95" customHeight="1" x14ac:dyDescent="0.15">
      <c r="A24" s="8" t="s">
        <v>96</v>
      </c>
      <c r="B24" s="7" t="s">
        <v>97</v>
      </c>
      <c r="C24" s="7" t="s">
        <v>89</v>
      </c>
      <c r="D24" s="7"/>
      <c r="E24" s="10" t="s">
        <v>54</v>
      </c>
      <c r="F24" s="10" t="s">
        <v>54</v>
      </c>
      <c r="G24" s="10" t="s">
        <v>54</v>
      </c>
      <c r="H24" s="10">
        <v>0</v>
      </c>
      <c r="I24" s="10">
        <v>0</v>
      </c>
      <c r="J24" s="10">
        <v>0</v>
      </c>
      <c r="K24" s="10">
        <v>0</v>
      </c>
    </row>
    <row r="25" spans="1:11" ht="24.95" customHeight="1" x14ac:dyDescent="0.15">
      <c r="A25" s="8" t="s">
        <v>98</v>
      </c>
      <c r="B25" s="7" t="s">
        <v>99</v>
      </c>
      <c r="C25" s="7" t="s">
        <v>100</v>
      </c>
      <c r="D25" s="7"/>
      <c r="E25" s="10" t="s">
        <v>54</v>
      </c>
      <c r="F25" s="10" t="s">
        <v>54</v>
      </c>
      <c r="G25" s="10" t="s">
        <v>54</v>
      </c>
      <c r="H25" s="10">
        <v>0</v>
      </c>
      <c r="I25" s="10">
        <v>0</v>
      </c>
      <c r="J25" s="10">
        <v>0</v>
      </c>
      <c r="K25" s="10">
        <v>0</v>
      </c>
    </row>
    <row r="26" spans="1:11" ht="24.95" customHeight="1" x14ac:dyDescent="0.15">
      <c r="A26" s="8" t="s">
        <v>101</v>
      </c>
      <c r="B26" s="7" t="s">
        <v>102</v>
      </c>
      <c r="C26" s="7" t="s">
        <v>103</v>
      </c>
      <c r="D26" s="7"/>
      <c r="E26" s="10" t="s">
        <v>54</v>
      </c>
      <c r="F26" s="10" t="s">
        <v>54</v>
      </c>
      <c r="G26" s="10" t="s">
        <v>54</v>
      </c>
      <c r="H26" s="10">
        <v>3650</v>
      </c>
      <c r="I26" s="10">
        <v>0</v>
      </c>
      <c r="J26" s="10">
        <v>0</v>
      </c>
      <c r="K26" s="10">
        <v>0</v>
      </c>
    </row>
    <row r="27" spans="1:11" ht="50.1" customHeight="1" x14ac:dyDescent="0.15">
      <c r="A27" s="8" t="s">
        <v>104</v>
      </c>
      <c r="B27" s="7" t="s">
        <v>105</v>
      </c>
      <c r="C27" s="7" t="s">
        <v>106</v>
      </c>
      <c r="D27" s="7"/>
      <c r="E27" s="10" t="s">
        <v>54</v>
      </c>
      <c r="F27" s="10" t="s">
        <v>54</v>
      </c>
      <c r="G27" s="10" t="s">
        <v>54</v>
      </c>
      <c r="H27" s="10">
        <v>0</v>
      </c>
      <c r="I27" s="10">
        <v>0</v>
      </c>
      <c r="J27" s="10">
        <v>0</v>
      </c>
      <c r="K27" s="10">
        <v>0</v>
      </c>
    </row>
    <row r="28" spans="1:11" ht="50.1" customHeight="1" x14ac:dyDescent="0.15">
      <c r="A28" s="8" t="s">
        <v>107</v>
      </c>
      <c r="B28" s="7" t="s">
        <v>108</v>
      </c>
      <c r="C28" s="7" t="s">
        <v>109</v>
      </c>
      <c r="D28" s="7"/>
      <c r="E28" s="10" t="s">
        <v>54</v>
      </c>
      <c r="F28" s="10" t="s">
        <v>54</v>
      </c>
      <c r="G28" s="10" t="s">
        <v>54</v>
      </c>
      <c r="H28" s="10">
        <v>0</v>
      </c>
      <c r="I28" s="10">
        <v>0</v>
      </c>
      <c r="J28" s="10">
        <v>0</v>
      </c>
      <c r="K28" s="10">
        <v>0</v>
      </c>
    </row>
    <row r="29" spans="1:11" ht="24.95" customHeight="1" x14ac:dyDescent="0.15">
      <c r="A29" s="8" t="s">
        <v>110</v>
      </c>
      <c r="B29" s="7" t="s">
        <v>111</v>
      </c>
      <c r="C29" s="7" t="s">
        <v>53</v>
      </c>
      <c r="D29" s="7" t="s">
        <v>53</v>
      </c>
      <c r="E29" s="10">
        <v>58322004.479999997</v>
      </c>
      <c r="F29" s="10">
        <v>5697681.4400000004</v>
      </c>
      <c r="G29" s="10" t="s">
        <v>54</v>
      </c>
      <c r="H29" s="10">
        <v>3650</v>
      </c>
      <c r="I29" s="10">
        <v>60870631.469999999</v>
      </c>
      <c r="J29" s="10">
        <v>60943005.32</v>
      </c>
      <c r="K29" s="10">
        <v>0</v>
      </c>
    </row>
    <row r="30" spans="1:11" ht="24.95" customHeight="1" x14ac:dyDescent="0.15">
      <c r="A30" s="8" t="s">
        <v>112</v>
      </c>
      <c r="B30" s="7" t="s">
        <v>113</v>
      </c>
      <c r="C30" s="7" t="s">
        <v>53</v>
      </c>
      <c r="D30" s="7" t="s">
        <v>53</v>
      </c>
      <c r="E30" s="10">
        <v>48149626.770000003</v>
      </c>
      <c r="F30" s="10" t="s">
        <v>54</v>
      </c>
      <c r="G30" s="10" t="s">
        <v>54</v>
      </c>
      <c r="H30" s="10">
        <v>0</v>
      </c>
      <c r="I30" s="10">
        <v>49926203.159999996</v>
      </c>
      <c r="J30" s="10">
        <v>49967980.020000003</v>
      </c>
      <c r="K30" s="10">
        <v>0</v>
      </c>
    </row>
    <row r="31" spans="1:11" ht="24.95" customHeight="1" x14ac:dyDescent="0.15">
      <c r="A31" s="8" t="s">
        <v>114</v>
      </c>
      <c r="B31" s="7" t="s">
        <v>115</v>
      </c>
      <c r="C31" s="7" t="s">
        <v>116</v>
      </c>
      <c r="D31" s="7" t="s">
        <v>117</v>
      </c>
      <c r="E31" s="10">
        <v>36845957.07</v>
      </c>
      <c r="F31" s="10" t="s">
        <v>54</v>
      </c>
      <c r="G31" s="10" t="s">
        <v>54</v>
      </c>
      <c r="H31" s="10">
        <v>0</v>
      </c>
      <c r="I31" s="10">
        <v>38210455.119999997</v>
      </c>
      <c r="J31" s="10">
        <v>38242541.799999997</v>
      </c>
      <c r="K31" s="10">
        <v>0</v>
      </c>
    </row>
    <row r="32" spans="1:11" ht="50.1" customHeight="1" x14ac:dyDescent="0.15">
      <c r="A32" s="8" t="s">
        <v>118</v>
      </c>
      <c r="B32" s="7" t="s">
        <v>119</v>
      </c>
      <c r="C32" s="7" t="s">
        <v>120</v>
      </c>
      <c r="D32" s="7" t="s">
        <v>121</v>
      </c>
      <c r="E32" s="10">
        <v>176190.66</v>
      </c>
      <c r="F32" s="10" t="s">
        <v>54</v>
      </c>
      <c r="G32" s="10" t="s">
        <v>54</v>
      </c>
      <c r="H32" s="10">
        <v>0</v>
      </c>
      <c r="I32" s="10">
        <v>176190.66</v>
      </c>
      <c r="J32" s="10">
        <v>176190.66</v>
      </c>
      <c r="K32" s="10">
        <v>0</v>
      </c>
    </row>
    <row r="33" spans="1:11" ht="50.1" customHeight="1" x14ac:dyDescent="0.15">
      <c r="A33" s="8" t="s">
        <v>122</v>
      </c>
      <c r="B33" s="7" t="s">
        <v>123</v>
      </c>
      <c r="C33" s="7" t="s">
        <v>124</v>
      </c>
      <c r="D33" s="7" t="s">
        <v>125</v>
      </c>
      <c r="E33" s="10" t="s">
        <v>54</v>
      </c>
      <c r="F33" s="10" t="s">
        <v>54</v>
      </c>
      <c r="G33" s="10" t="s">
        <v>54</v>
      </c>
      <c r="H33" s="10">
        <v>0</v>
      </c>
      <c r="I33" s="10">
        <v>0</v>
      </c>
      <c r="J33" s="10">
        <v>0</v>
      </c>
      <c r="K33" s="10">
        <v>0</v>
      </c>
    </row>
    <row r="34" spans="1:11" ht="75" customHeight="1" x14ac:dyDescent="0.15">
      <c r="A34" s="8" t="s">
        <v>126</v>
      </c>
      <c r="B34" s="7" t="s">
        <v>127</v>
      </c>
      <c r="C34" s="7" t="s">
        <v>128</v>
      </c>
      <c r="D34" s="7" t="s">
        <v>129</v>
      </c>
      <c r="E34" s="10">
        <v>11127479.039999999</v>
      </c>
      <c r="F34" s="10" t="s">
        <v>54</v>
      </c>
      <c r="G34" s="10" t="s">
        <v>54</v>
      </c>
      <c r="H34" s="10">
        <v>0</v>
      </c>
      <c r="I34" s="10">
        <v>11539557.380000001</v>
      </c>
      <c r="J34" s="10">
        <v>11549247.560000001</v>
      </c>
      <c r="K34" s="10">
        <v>0</v>
      </c>
    </row>
    <row r="35" spans="1:11" ht="24.95" customHeight="1" x14ac:dyDescent="0.15">
      <c r="A35" s="8" t="s">
        <v>130</v>
      </c>
      <c r="B35" s="7" t="s">
        <v>131</v>
      </c>
      <c r="C35" s="7" t="s">
        <v>128</v>
      </c>
      <c r="D35" s="7"/>
      <c r="E35" s="10">
        <v>11127479.039999999</v>
      </c>
      <c r="F35" s="10" t="s">
        <v>54</v>
      </c>
      <c r="G35" s="10" t="s">
        <v>54</v>
      </c>
      <c r="H35" s="10">
        <v>0</v>
      </c>
      <c r="I35" s="10">
        <v>11539557.380000001</v>
      </c>
      <c r="J35" s="10">
        <v>11549247.560000001</v>
      </c>
      <c r="K35" s="10">
        <v>0</v>
      </c>
    </row>
    <row r="36" spans="1:11" ht="24.95" customHeight="1" x14ac:dyDescent="0.15">
      <c r="A36" s="8" t="s">
        <v>132</v>
      </c>
      <c r="B36" s="7" t="s">
        <v>133</v>
      </c>
      <c r="C36" s="7" t="s">
        <v>128</v>
      </c>
      <c r="D36" s="7"/>
      <c r="E36" s="10" t="s">
        <v>54</v>
      </c>
      <c r="F36" s="10" t="s">
        <v>54</v>
      </c>
      <c r="G36" s="10" t="s">
        <v>54</v>
      </c>
      <c r="H36" s="10">
        <v>0</v>
      </c>
      <c r="I36" s="10">
        <v>0</v>
      </c>
      <c r="J36" s="10">
        <v>0</v>
      </c>
      <c r="K36" s="10">
        <v>0</v>
      </c>
    </row>
    <row r="37" spans="1:11" ht="75" customHeight="1" x14ac:dyDescent="0.15">
      <c r="A37" s="8" t="s">
        <v>134</v>
      </c>
      <c r="B37" s="7" t="s">
        <v>135</v>
      </c>
      <c r="C37" s="7" t="s">
        <v>136</v>
      </c>
      <c r="D37" s="7"/>
      <c r="E37" s="10" t="s">
        <v>54</v>
      </c>
      <c r="F37" s="10" t="s">
        <v>54</v>
      </c>
      <c r="G37" s="10" t="s">
        <v>54</v>
      </c>
      <c r="H37" s="10">
        <v>0</v>
      </c>
      <c r="I37" s="10">
        <v>0</v>
      </c>
      <c r="J37" s="10">
        <v>0</v>
      </c>
      <c r="K37" s="10">
        <v>0</v>
      </c>
    </row>
    <row r="38" spans="1:11" ht="38.1" customHeight="1" x14ac:dyDescent="0.15">
      <c r="A38" s="8" t="s">
        <v>137</v>
      </c>
      <c r="B38" s="7" t="s">
        <v>138</v>
      </c>
      <c r="C38" s="7" t="s">
        <v>136</v>
      </c>
      <c r="D38" s="7" t="s">
        <v>139</v>
      </c>
      <c r="E38" s="10" t="s">
        <v>54</v>
      </c>
      <c r="F38" s="10" t="s">
        <v>54</v>
      </c>
      <c r="G38" s="10" t="s">
        <v>54</v>
      </c>
      <c r="H38" s="10">
        <v>0</v>
      </c>
      <c r="I38" s="10">
        <v>0</v>
      </c>
      <c r="J38" s="10">
        <v>0</v>
      </c>
      <c r="K38" s="10">
        <v>0</v>
      </c>
    </row>
    <row r="39" spans="1:11" ht="24.95" customHeight="1" x14ac:dyDescent="0.15">
      <c r="A39" s="8" t="s">
        <v>140</v>
      </c>
      <c r="B39" s="7" t="s">
        <v>141</v>
      </c>
      <c r="C39" s="7" t="s">
        <v>136</v>
      </c>
      <c r="D39" s="7"/>
      <c r="E39" s="10" t="s">
        <v>54</v>
      </c>
      <c r="F39" s="10" t="s">
        <v>54</v>
      </c>
      <c r="G39" s="10" t="s">
        <v>54</v>
      </c>
      <c r="H39" s="10">
        <v>0</v>
      </c>
      <c r="I39" s="10">
        <v>0</v>
      </c>
      <c r="J39" s="10">
        <v>0</v>
      </c>
      <c r="K39" s="10">
        <v>0</v>
      </c>
    </row>
    <row r="40" spans="1:11" ht="24.95" customHeight="1" x14ac:dyDescent="0.15">
      <c r="A40" s="8" t="s">
        <v>142</v>
      </c>
      <c r="B40" s="7" t="s">
        <v>143</v>
      </c>
      <c r="C40" s="7" t="s">
        <v>144</v>
      </c>
      <c r="D40" s="7"/>
      <c r="E40" s="10" t="s">
        <v>54</v>
      </c>
      <c r="F40" s="10" t="s">
        <v>54</v>
      </c>
      <c r="G40" s="10" t="s">
        <v>54</v>
      </c>
      <c r="H40" s="10">
        <v>0</v>
      </c>
      <c r="I40" s="10">
        <v>0</v>
      </c>
      <c r="J40" s="10">
        <v>0</v>
      </c>
      <c r="K40" s="10">
        <v>0</v>
      </c>
    </row>
    <row r="41" spans="1:11" ht="63" customHeight="1" x14ac:dyDescent="0.15">
      <c r="A41" s="8" t="s">
        <v>145</v>
      </c>
      <c r="B41" s="7" t="s">
        <v>146</v>
      </c>
      <c r="C41" s="7" t="s">
        <v>147</v>
      </c>
      <c r="D41" s="7" t="s">
        <v>148</v>
      </c>
      <c r="E41" s="10" t="s">
        <v>54</v>
      </c>
      <c r="F41" s="10" t="s">
        <v>54</v>
      </c>
      <c r="G41" s="10" t="s">
        <v>54</v>
      </c>
      <c r="H41" s="10">
        <v>0</v>
      </c>
      <c r="I41" s="10">
        <v>0</v>
      </c>
      <c r="J41" s="10">
        <v>0</v>
      </c>
      <c r="K41" s="10">
        <v>0</v>
      </c>
    </row>
    <row r="42" spans="1:11" ht="63" customHeight="1" x14ac:dyDescent="0.15">
      <c r="A42" s="8" t="s">
        <v>149</v>
      </c>
      <c r="B42" s="7" t="s">
        <v>150</v>
      </c>
      <c r="C42" s="7" t="s">
        <v>151</v>
      </c>
      <c r="D42" s="7"/>
      <c r="E42" s="10" t="s">
        <v>54</v>
      </c>
      <c r="F42" s="10" t="s">
        <v>54</v>
      </c>
      <c r="G42" s="10" t="s">
        <v>54</v>
      </c>
      <c r="H42" s="10">
        <v>0</v>
      </c>
      <c r="I42" s="10">
        <v>0</v>
      </c>
      <c r="J42" s="10">
        <v>0</v>
      </c>
      <c r="K42" s="10">
        <v>0</v>
      </c>
    </row>
    <row r="43" spans="1:11" ht="50.1" customHeight="1" x14ac:dyDescent="0.15">
      <c r="A43" s="8" t="s">
        <v>152</v>
      </c>
      <c r="B43" s="7" t="s">
        <v>153</v>
      </c>
      <c r="C43" s="7" t="s">
        <v>154</v>
      </c>
      <c r="D43" s="7" t="s">
        <v>155</v>
      </c>
      <c r="E43" s="10" t="s">
        <v>54</v>
      </c>
      <c r="F43" s="10" t="s">
        <v>54</v>
      </c>
      <c r="G43" s="10" t="s">
        <v>54</v>
      </c>
      <c r="H43" s="10">
        <v>0</v>
      </c>
      <c r="I43" s="10">
        <v>0</v>
      </c>
      <c r="J43" s="10">
        <v>0</v>
      </c>
      <c r="K43" s="10">
        <v>0</v>
      </c>
    </row>
    <row r="44" spans="1:11" ht="99.95" customHeight="1" x14ac:dyDescent="0.15">
      <c r="A44" s="8" t="s">
        <v>156</v>
      </c>
      <c r="B44" s="7" t="s">
        <v>157</v>
      </c>
      <c r="C44" s="7" t="s">
        <v>158</v>
      </c>
      <c r="D44" s="7" t="s">
        <v>155</v>
      </c>
      <c r="E44" s="10" t="s">
        <v>54</v>
      </c>
      <c r="F44" s="10" t="s">
        <v>54</v>
      </c>
      <c r="G44" s="10" t="s">
        <v>54</v>
      </c>
      <c r="H44" s="10">
        <v>0</v>
      </c>
      <c r="I44" s="10">
        <v>0</v>
      </c>
      <c r="J44" s="10">
        <v>0</v>
      </c>
      <c r="K44" s="10">
        <v>0</v>
      </c>
    </row>
    <row r="45" spans="1:11" ht="50.1" customHeight="1" x14ac:dyDescent="0.15">
      <c r="A45" s="8" t="s">
        <v>159</v>
      </c>
      <c r="B45" s="7" t="s">
        <v>160</v>
      </c>
      <c r="C45" s="7" t="s">
        <v>161</v>
      </c>
      <c r="D45" s="7" t="s">
        <v>155</v>
      </c>
      <c r="E45" s="10" t="s">
        <v>54</v>
      </c>
      <c r="F45" s="10" t="s">
        <v>54</v>
      </c>
      <c r="G45" s="10" t="s">
        <v>54</v>
      </c>
      <c r="H45" s="10">
        <v>0</v>
      </c>
      <c r="I45" s="10">
        <v>0</v>
      </c>
      <c r="J45" s="10">
        <v>0</v>
      </c>
      <c r="K45" s="10">
        <v>0</v>
      </c>
    </row>
    <row r="46" spans="1:11" ht="24.95" customHeight="1" x14ac:dyDescent="0.15">
      <c r="A46" s="8" t="s">
        <v>162</v>
      </c>
      <c r="B46" s="7" t="s">
        <v>163</v>
      </c>
      <c r="C46" s="7" t="s">
        <v>164</v>
      </c>
      <c r="D46" s="7"/>
      <c r="E46" s="10">
        <v>186326</v>
      </c>
      <c r="F46" s="10" t="s">
        <v>54</v>
      </c>
      <c r="G46" s="10" t="s">
        <v>54</v>
      </c>
      <c r="H46" s="10">
        <v>0</v>
      </c>
      <c r="I46" s="10">
        <v>186326</v>
      </c>
      <c r="J46" s="10">
        <v>186326</v>
      </c>
      <c r="K46" s="10">
        <v>0</v>
      </c>
    </row>
    <row r="47" spans="1:11" ht="24.95" customHeight="1" x14ac:dyDescent="0.15">
      <c r="A47" s="8" t="s">
        <v>165</v>
      </c>
      <c r="B47" s="7" t="s">
        <v>166</v>
      </c>
      <c r="C47" s="7" t="s">
        <v>167</v>
      </c>
      <c r="D47" s="7" t="s">
        <v>155</v>
      </c>
      <c r="E47" s="10">
        <v>167116</v>
      </c>
      <c r="F47" s="10" t="s">
        <v>54</v>
      </c>
      <c r="G47" s="10" t="s">
        <v>54</v>
      </c>
      <c r="H47" s="10">
        <v>0</v>
      </c>
      <c r="I47" s="10">
        <v>167116</v>
      </c>
      <c r="J47" s="10">
        <v>167116</v>
      </c>
      <c r="K47" s="10">
        <v>0</v>
      </c>
    </row>
    <row r="48" spans="1:11" ht="75" customHeight="1" x14ac:dyDescent="0.15">
      <c r="A48" s="8" t="s">
        <v>168</v>
      </c>
      <c r="B48" s="7" t="s">
        <v>169</v>
      </c>
      <c r="C48" s="7" t="s">
        <v>170</v>
      </c>
      <c r="D48" s="7" t="s">
        <v>155</v>
      </c>
      <c r="E48" s="10">
        <v>3210</v>
      </c>
      <c r="F48" s="10" t="s">
        <v>54</v>
      </c>
      <c r="G48" s="10" t="s">
        <v>54</v>
      </c>
      <c r="H48" s="10">
        <v>0</v>
      </c>
      <c r="I48" s="10">
        <v>3210</v>
      </c>
      <c r="J48" s="10">
        <v>3210</v>
      </c>
      <c r="K48" s="10">
        <v>0</v>
      </c>
    </row>
    <row r="49" spans="1:11" ht="50.1" customHeight="1" x14ac:dyDescent="0.15">
      <c r="A49" s="8" t="s">
        <v>171</v>
      </c>
      <c r="B49" s="7" t="s">
        <v>172</v>
      </c>
      <c r="C49" s="7" t="s">
        <v>173</v>
      </c>
      <c r="D49" s="7" t="s">
        <v>155</v>
      </c>
      <c r="E49" s="10">
        <v>16000</v>
      </c>
      <c r="F49" s="10" t="s">
        <v>54</v>
      </c>
      <c r="G49" s="10" t="s">
        <v>54</v>
      </c>
      <c r="H49" s="10">
        <v>0</v>
      </c>
      <c r="I49" s="10">
        <v>16000</v>
      </c>
      <c r="J49" s="10">
        <v>16000</v>
      </c>
      <c r="K49" s="10">
        <v>0</v>
      </c>
    </row>
    <row r="50" spans="1:11" ht="50.1" customHeight="1" x14ac:dyDescent="0.15">
      <c r="A50" s="8" t="s">
        <v>174</v>
      </c>
      <c r="B50" s="7" t="s">
        <v>175</v>
      </c>
      <c r="C50" s="7" t="s">
        <v>53</v>
      </c>
      <c r="D50" s="7"/>
      <c r="E50" s="10" t="s">
        <v>54</v>
      </c>
      <c r="F50" s="10" t="s">
        <v>54</v>
      </c>
      <c r="G50" s="10" t="s">
        <v>54</v>
      </c>
      <c r="H50" s="10">
        <v>0</v>
      </c>
      <c r="I50" s="10">
        <v>0</v>
      </c>
      <c r="J50" s="10">
        <v>0</v>
      </c>
      <c r="K50" s="10">
        <v>0</v>
      </c>
    </row>
    <row r="51" spans="1:11" ht="50.1" customHeight="1" x14ac:dyDescent="0.15">
      <c r="A51" s="8" t="s">
        <v>176</v>
      </c>
      <c r="B51" s="7" t="s">
        <v>177</v>
      </c>
      <c r="C51" s="7" t="s">
        <v>178</v>
      </c>
      <c r="D51" s="7"/>
      <c r="E51" s="10" t="s">
        <v>54</v>
      </c>
      <c r="F51" s="10" t="s">
        <v>54</v>
      </c>
      <c r="G51" s="10" t="s">
        <v>54</v>
      </c>
      <c r="H51" s="10">
        <v>0</v>
      </c>
      <c r="I51" s="10">
        <v>0</v>
      </c>
      <c r="J51" s="10">
        <v>0</v>
      </c>
      <c r="K51" s="10">
        <v>0</v>
      </c>
    </row>
    <row r="52" spans="1:11" ht="24.95" customHeight="1" x14ac:dyDescent="0.15">
      <c r="A52" s="8" t="s">
        <v>179</v>
      </c>
      <c r="B52" s="7" t="s">
        <v>180</v>
      </c>
      <c r="C52" s="7" t="s">
        <v>181</v>
      </c>
      <c r="D52" s="7"/>
      <c r="E52" s="10" t="s">
        <v>54</v>
      </c>
      <c r="F52" s="10" t="s">
        <v>54</v>
      </c>
      <c r="G52" s="10" t="s">
        <v>54</v>
      </c>
      <c r="H52" s="10">
        <v>0</v>
      </c>
      <c r="I52" s="10">
        <v>0</v>
      </c>
      <c r="J52" s="10">
        <v>0</v>
      </c>
      <c r="K52" s="10">
        <v>0</v>
      </c>
    </row>
    <row r="53" spans="1:11" ht="75" customHeight="1" x14ac:dyDescent="0.15">
      <c r="A53" s="8" t="s">
        <v>182</v>
      </c>
      <c r="B53" s="7" t="s">
        <v>183</v>
      </c>
      <c r="C53" s="7" t="s">
        <v>184</v>
      </c>
      <c r="D53" s="7"/>
      <c r="E53" s="10" t="s">
        <v>54</v>
      </c>
      <c r="F53" s="10" t="s">
        <v>54</v>
      </c>
      <c r="G53" s="10" t="s">
        <v>54</v>
      </c>
      <c r="H53" s="10">
        <v>0</v>
      </c>
      <c r="I53" s="10">
        <v>0</v>
      </c>
      <c r="J53" s="10">
        <v>0</v>
      </c>
      <c r="K53" s="10">
        <v>0</v>
      </c>
    </row>
    <row r="54" spans="1:11" ht="50.1" customHeight="1" x14ac:dyDescent="0.15">
      <c r="A54" s="8" t="s">
        <v>185</v>
      </c>
      <c r="B54" s="7" t="s">
        <v>186</v>
      </c>
      <c r="C54" s="7" t="s">
        <v>53</v>
      </c>
      <c r="D54" s="7"/>
      <c r="E54" s="10" t="s">
        <v>54</v>
      </c>
      <c r="F54" s="10" t="s">
        <v>54</v>
      </c>
      <c r="G54" s="10" t="s">
        <v>54</v>
      </c>
      <c r="H54" s="10">
        <v>0</v>
      </c>
      <c r="I54" s="10">
        <v>0</v>
      </c>
      <c r="J54" s="10">
        <v>0</v>
      </c>
      <c r="K54" s="10">
        <v>0</v>
      </c>
    </row>
    <row r="55" spans="1:11" ht="75" customHeight="1" x14ac:dyDescent="0.15">
      <c r="A55" s="8" t="s">
        <v>187</v>
      </c>
      <c r="B55" s="7" t="s">
        <v>188</v>
      </c>
      <c r="C55" s="7" t="s">
        <v>189</v>
      </c>
      <c r="D55" s="7" t="s">
        <v>155</v>
      </c>
      <c r="E55" s="10" t="s">
        <v>54</v>
      </c>
      <c r="F55" s="10" t="s">
        <v>54</v>
      </c>
      <c r="G55" s="10" t="s">
        <v>54</v>
      </c>
      <c r="H55" s="10">
        <v>0</v>
      </c>
      <c r="I55" s="10">
        <v>0</v>
      </c>
      <c r="J55" s="10">
        <v>0</v>
      </c>
      <c r="K55" s="10">
        <v>0</v>
      </c>
    </row>
    <row r="56" spans="1:11" ht="24.95" customHeight="1" x14ac:dyDescent="0.15">
      <c r="A56" s="8" t="s">
        <v>190</v>
      </c>
      <c r="B56" s="7" t="s">
        <v>191</v>
      </c>
      <c r="C56" s="7" t="s">
        <v>53</v>
      </c>
      <c r="D56" s="7"/>
      <c r="E56" s="10">
        <v>9986051.7100000009</v>
      </c>
      <c r="F56" s="10">
        <v>5697681.4400000004</v>
      </c>
      <c r="G56" s="10" t="s">
        <v>54</v>
      </c>
      <c r="H56" s="10">
        <v>3650</v>
      </c>
      <c r="I56" s="10">
        <v>10758102.310000001</v>
      </c>
      <c r="J56" s="10">
        <v>10788699.300000001</v>
      </c>
      <c r="K56" s="10">
        <v>0</v>
      </c>
    </row>
    <row r="57" spans="1:11" ht="50.1" customHeight="1" x14ac:dyDescent="0.15">
      <c r="A57" s="8" t="s">
        <v>192</v>
      </c>
      <c r="B57" s="7" t="s">
        <v>193</v>
      </c>
      <c r="C57" s="7" t="s">
        <v>194</v>
      </c>
      <c r="D57" s="7"/>
      <c r="E57" s="10" t="s">
        <v>54</v>
      </c>
      <c r="F57" s="10" t="s">
        <v>54</v>
      </c>
      <c r="G57" s="10" t="s">
        <v>54</v>
      </c>
      <c r="H57" s="10">
        <v>0</v>
      </c>
      <c r="I57" s="10">
        <v>0</v>
      </c>
      <c r="J57" s="10">
        <v>0</v>
      </c>
      <c r="K57" s="10">
        <v>0</v>
      </c>
    </row>
    <row r="58" spans="1:11" ht="50.1" customHeight="1" x14ac:dyDescent="0.15">
      <c r="A58" s="8" t="s">
        <v>195</v>
      </c>
      <c r="B58" s="7" t="s">
        <v>196</v>
      </c>
      <c r="C58" s="7" t="s">
        <v>197</v>
      </c>
      <c r="D58" s="7"/>
      <c r="E58" s="10" t="s">
        <v>54</v>
      </c>
      <c r="F58" s="10" t="s">
        <v>54</v>
      </c>
      <c r="G58" s="10" t="s">
        <v>54</v>
      </c>
      <c r="H58" s="10">
        <v>0</v>
      </c>
      <c r="I58" s="10">
        <v>0</v>
      </c>
      <c r="J58" s="10">
        <v>0</v>
      </c>
      <c r="K58" s="10">
        <v>0</v>
      </c>
    </row>
    <row r="59" spans="1:11" ht="50.1" customHeight="1" x14ac:dyDescent="0.15">
      <c r="A59" s="8" t="s">
        <v>198</v>
      </c>
      <c r="B59" s="7" t="s">
        <v>199</v>
      </c>
      <c r="C59" s="7" t="s">
        <v>200</v>
      </c>
      <c r="D59" s="7" t="s">
        <v>201</v>
      </c>
      <c r="E59" s="10" t="s">
        <v>54</v>
      </c>
      <c r="F59" s="10">
        <v>2374738.94</v>
      </c>
      <c r="G59" s="10" t="s">
        <v>54</v>
      </c>
      <c r="H59" s="10">
        <v>0</v>
      </c>
      <c r="I59" s="10">
        <v>0</v>
      </c>
      <c r="J59" s="10">
        <v>0</v>
      </c>
      <c r="K59" s="10">
        <v>0</v>
      </c>
    </row>
    <row r="60" spans="1:11" ht="24.95" customHeight="1" x14ac:dyDescent="0.15">
      <c r="A60" s="8" t="s">
        <v>202</v>
      </c>
      <c r="B60" s="7" t="s">
        <v>203</v>
      </c>
      <c r="C60" s="7" t="s">
        <v>204</v>
      </c>
      <c r="D60" s="7" t="s">
        <v>205</v>
      </c>
      <c r="E60" s="10">
        <v>9302532.4000000004</v>
      </c>
      <c r="F60" s="10">
        <v>3322942.5</v>
      </c>
      <c r="G60" s="10" t="s">
        <v>54</v>
      </c>
      <c r="H60" s="10">
        <v>3650</v>
      </c>
      <c r="I60" s="10">
        <v>9990799.1999999993</v>
      </c>
      <c r="J60" s="10">
        <v>10217357.51</v>
      </c>
      <c r="K60" s="10">
        <v>0</v>
      </c>
    </row>
    <row r="61" spans="1:11" ht="75" customHeight="1" x14ac:dyDescent="0.15">
      <c r="A61" s="8" t="s">
        <v>206</v>
      </c>
      <c r="B61" s="7" t="s">
        <v>207</v>
      </c>
      <c r="C61" s="7" t="s">
        <v>208</v>
      </c>
      <c r="D61" s="7" t="s">
        <v>201</v>
      </c>
      <c r="E61" s="10" t="s">
        <v>54</v>
      </c>
      <c r="F61" s="10" t="s">
        <v>54</v>
      </c>
      <c r="G61" s="10" t="s">
        <v>54</v>
      </c>
      <c r="H61" s="10">
        <v>0</v>
      </c>
      <c r="I61" s="10">
        <v>0</v>
      </c>
      <c r="J61" s="10">
        <v>0</v>
      </c>
      <c r="K61" s="10">
        <v>0</v>
      </c>
    </row>
    <row r="62" spans="1:11" ht="75" customHeight="1" x14ac:dyDescent="0.15">
      <c r="A62" s="8" t="s">
        <v>209</v>
      </c>
      <c r="B62" s="7" t="s">
        <v>210</v>
      </c>
      <c r="C62" s="7" t="s">
        <v>211</v>
      </c>
      <c r="D62" s="7"/>
      <c r="E62" s="10" t="s">
        <v>54</v>
      </c>
      <c r="F62" s="10" t="s">
        <v>54</v>
      </c>
      <c r="G62" s="10" t="s">
        <v>54</v>
      </c>
      <c r="H62" s="10">
        <v>0</v>
      </c>
      <c r="I62" s="10">
        <v>0</v>
      </c>
      <c r="J62" s="10">
        <v>0</v>
      </c>
      <c r="K62" s="10">
        <v>0</v>
      </c>
    </row>
    <row r="63" spans="1:11" ht="24.95" customHeight="1" x14ac:dyDescent="0.15">
      <c r="A63" s="8" t="s">
        <v>212</v>
      </c>
      <c r="B63" s="7" t="s">
        <v>213</v>
      </c>
      <c r="C63" s="7" t="s">
        <v>214</v>
      </c>
      <c r="D63" s="7" t="s">
        <v>215</v>
      </c>
      <c r="E63" s="10">
        <v>683519.31</v>
      </c>
      <c r="F63" s="10" t="s">
        <v>54</v>
      </c>
      <c r="G63" s="10" t="s">
        <v>54</v>
      </c>
      <c r="H63" s="10">
        <v>0</v>
      </c>
      <c r="I63" s="10">
        <v>767303.11</v>
      </c>
      <c r="J63" s="10">
        <v>571341.79</v>
      </c>
      <c r="K63" s="10">
        <v>0</v>
      </c>
    </row>
    <row r="64" spans="1:11" ht="50.1" customHeight="1" x14ac:dyDescent="0.15">
      <c r="A64" s="8" t="s">
        <v>216</v>
      </c>
      <c r="B64" s="7" t="s">
        <v>217</v>
      </c>
      <c r="C64" s="7" t="s">
        <v>218</v>
      </c>
      <c r="D64" s="7" t="s">
        <v>219</v>
      </c>
      <c r="E64" s="10" t="s">
        <v>54</v>
      </c>
      <c r="F64" s="10" t="s">
        <v>54</v>
      </c>
      <c r="G64" s="10" t="s">
        <v>54</v>
      </c>
      <c r="H64" s="10">
        <v>0</v>
      </c>
      <c r="I64" s="10">
        <v>0</v>
      </c>
      <c r="J64" s="10">
        <v>0</v>
      </c>
      <c r="K64" s="10">
        <v>0</v>
      </c>
    </row>
    <row r="65" spans="1:11" ht="50.1" customHeight="1" x14ac:dyDescent="0.15">
      <c r="A65" s="8" t="s">
        <v>220</v>
      </c>
      <c r="B65" s="7" t="s">
        <v>221</v>
      </c>
      <c r="C65" s="7" t="s">
        <v>222</v>
      </c>
      <c r="D65" s="7"/>
      <c r="E65" s="10" t="s">
        <v>54</v>
      </c>
      <c r="F65" s="10" t="s">
        <v>54</v>
      </c>
      <c r="G65" s="10" t="s">
        <v>54</v>
      </c>
      <c r="H65" s="10">
        <v>0</v>
      </c>
      <c r="I65" s="10">
        <v>0</v>
      </c>
      <c r="J65" s="10">
        <v>0</v>
      </c>
      <c r="K65" s="10">
        <v>0</v>
      </c>
    </row>
    <row r="66" spans="1:11" ht="50.1" customHeight="1" x14ac:dyDescent="0.15">
      <c r="A66" s="8" t="s">
        <v>223</v>
      </c>
      <c r="B66" s="7" t="s">
        <v>224</v>
      </c>
      <c r="C66" s="7" t="s">
        <v>225</v>
      </c>
      <c r="D66" s="7"/>
      <c r="E66" s="10" t="s">
        <v>54</v>
      </c>
      <c r="F66" s="10" t="s">
        <v>54</v>
      </c>
      <c r="G66" s="10" t="s">
        <v>54</v>
      </c>
      <c r="H66" s="10">
        <v>0</v>
      </c>
      <c r="I66" s="10">
        <v>0</v>
      </c>
      <c r="J66" s="10">
        <v>0</v>
      </c>
      <c r="K66" s="10">
        <v>0</v>
      </c>
    </row>
    <row r="67" spans="1:11" ht="24.95" customHeight="1" x14ac:dyDescent="0.15">
      <c r="A67" s="8" t="s">
        <v>226</v>
      </c>
      <c r="B67" s="7" t="s">
        <v>227</v>
      </c>
      <c r="C67" s="7" t="s">
        <v>228</v>
      </c>
      <c r="D67" s="7"/>
      <c r="E67" s="10" t="s">
        <v>54</v>
      </c>
      <c r="F67" s="10" t="s">
        <v>54</v>
      </c>
      <c r="G67" s="10" t="s">
        <v>54</v>
      </c>
      <c r="H67" s="10">
        <v>0</v>
      </c>
      <c r="I67" s="10">
        <v>0</v>
      </c>
      <c r="J67" s="10">
        <v>0</v>
      </c>
      <c r="K67" s="10">
        <v>0</v>
      </c>
    </row>
    <row r="68" spans="1:11" ht="24.95" customHeight="1" x14ac:dyDescent="0.15">
      <c r="A68" s="8" t="s">
        <v>229</v>
      </c>
      <c r="B68" s="7" t="s">
        <v>230</v>
      </c>
      <c r="C68" s="7"/>
      <c r="D68" s="7"/>
      <c r="E68" s="10" t="s">
        <v>54</v>
      </c>
      <c r="F68" s="10" t="s">
        <v>54</v>
      </c>
      <c r="G68" s="10" t="s">
        <v>54</v>
      </c>
      <c r="H68" s="10">
        <v>0</v>
      </c>
      <c r="I68" s="10">
        <v>0</v>
      </c>
      <c r="J68" s="10">
        <v>0</v>
      </c>
      <c r="K68" s="10">
        <v>0</v>
      </c>
    </row>
    <row r="69" spans="1:11" ht="24.95" customHeight="1" x14ac:dyDescent="0.15">
      <c r="A69" s="8" t="s">
        <v>231</v>
      </c>
      <c r="B69" s="7" t="s">
        <v>232</v>
      </c>
      <c r="C69" s="7"/>
      <c r="D69" s="7"/>
      <c r="E69" s="10" t="s">
        <v>54</v>
      </c>
      <c r="F69" s="10" t="s">
        <v>54</v>
      </c>
      <c r="G69" s="10" t="s">
        <v>54</v>
      </c>
      <c r="H69" s="10">
        <v>0</v>
      </c>
      <c r="I69" s="10">
        <v>0</v>
      </c>
      <c r="J69" s="10">
        <v>0</v>
      </c>
      <c r="K69" s="10">
        <v>0</v>
      </c>
    </row>
    <row r="70" spans="1:11" ht="24.95" customHeight="1" x14ac:dyDescent="0.15">
      <c r="A70" s="8" t="s">
        <v>233</v>
      </c>
      <c r="B70" s="7" t="s">
        <v>234</v>
      </c>
      <c r="C70" s="7"/>
      <c r="D70" s="7"/>
      <c r="E70" s="10" t="s">
        <v>54</v>
      </c>
      <c r="F70" s="10" t="s">
        <v>54</v>
      </c>
      <c r="G70" s="10" t="s">
        <v>54</v>
      </c>
      <c r="H70" s="10">
        <v>0</v>
      </c>
      <c r="I70" s="10">
        <v>0</v>
      </c>
      <c r="J70" s="10">
        <v>0</v>
      </c>
      <c r="K70" s="10">
        <v>0</v>
      </c>
    </row>
    <row r="71" spans="1:11" ht="24.95" customHeight="1" x14ac:dyDescent="0.15">
      <c r="A71" s="8" t="s">
        <v>235</v>
      </c>
      <c r="B71" s="7" t="s">
        <v>236</v>
      </c>
      <c r="C71" s="7" t="s">
        <v>53</v>
      </c>
      <c r="D71" s="7"/>
      <c r="E71" s="10" t="s">
        <v>54</v>
      </c>
      <c r="F71" s="10" t="s">
        <v>54</v>
      </c>
      <c r="G71" s="10" t="s">
        <v>54</v>
      </c>
      <c r="H71" s="10">
        <v>0</v>
      </c>
      <c r="I71" s="10">
        <v>0</v>
      </c>
      <c r="J71" s="10">
        <v>0</v>
      </c>
      <c r="K71" s="10">
        <v>0</v>
      </c>
    </row>
    <row r="72" spans="1:11" ht="24.95" customHeight="1" x14ac:dyDescent="0.15">
      <c r="A72" s="8" t="s">
        <v>237</v>
      </c>
      <c r="B72" s="7" t="s">
        <v>238</v>
      </c>
      <c r="C72" s="7" t="s">
        <v>239</v>
      </c>
      <c r="D72" s="7"/>
      <c r="E72" s="10" t="s">
        <v>54</v>
      </c>
      <c r="F72" s="10" t="s">
        <v>54</v>
      </c>
      <c r="G72" s="10" t="s">
        <v>54</v>
      </c>
      <c r="H72" s="10">
        <v>0</v>
      </c>
      <c r="I72" s="10">
        <v>0</v>
      </c>
      <c r="J72" s="10">
        <v>0</v>
      </c>
      <c r="K72" s="10">
        <v>0</v>
      </c>
    </row>
    <row r="73" spans="1:11" ht="50.1" customHeight="1" x14ac:dyDescent="0.15">
      <c r="A73" s="8" t="s">
        <v>240</v>
      </c>
      <c r="B73" s="7" t="s">
        <v>241</v>
      </c>
      <c r="C73" s="7" t="s">
        <v>239</v>
      </c>
      <c r="D73" s="7"/>
      <c r="E73" s="10" t="s">
        <v>54</v>
      </c>
      <c r="F73" s="10" t="s">
        <v>54</v>
      </c>
      <c r="G73" s="10" t="s">
        <v>54</v>
      </c>
      <c r="H73" s="10">
        <v>0</v>
      </c>
      <c r="I73" s="10">
        <v>0</v>
      </c>
      <c r="J73" s="10">
        <v>0</v>
      </c>
      <c r="K73" s="10">
        <v>0</v>
      </c>
    </row>
  </sheetData>
  <sheetProtection password="F912" sheet="1" objects="1" scenarios="1"/>
  <mergeCells count="10">
    <mergeCell ref="A2:K2"/>
    <mergeCell ref="A4:A6"/>
    <mergeCell ref="B4:B6"/>
    <mergeCell ref="C4:C6"/>
    <mergeCell ref="D4:D6"/>
    <mergeCell ref="E4:K4"/>
    <mergeCell ref="E5:H5"/>
    <mergeCell ref="I5:I6"/>
    <mergeCell ref="J5:J6"/>
    <mergeCell ref="K5:K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5" width="9.5703125" customWidth="1"/>
    <col min="6" max="6" width="19.140625" customWidth="1"/>
    <col min="7" max="10" width="17.140625" customWidth="1"/>
  </cols>
  <sheetData>
    <row r="1" spans="1:10" ht="15" customHeight="1" x14ac:dyDescent="0.15"/>
    <row r="2" spans="1:10" ht="24.95" customHeight="1" x14ac:dyDescent="0.15">
      <c r="A2" s="13" t="s">
        <v>242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" customHeight="1" x14ac:dyDescent="0.15"/>
    <row r="4" spans="1:10" ht="24.95" customHeight="1" x14ac:dyDescent="0.15">
      <c r="A4" s="21" t="s">
        <v>243</v>
      </c>
      <c r="B4" s="21" t="s">
        <v>38</v>
      </c>
      <c r="C4" s="21" t="s">
        <v>39</v>
      </c>
      <c r="D4" s="21" t="s">
        <v>244</v>
      </c>
      <c r="E4" s="21" t="s">
        <v>40</v>
      </c>
      <c r="F4" s="21" t="s">
        <v>245</v>
      </c>
      <c r="G4" s="21" t="s">
        <v>246</v>
      </c>
      <c r="H4" s="21"/>
      <c r="I4" s="21"/>
      <c r="J4" s="21"/>
    </row>
    <row r="5" spans="1:10" ht="50.1" customHeight="1" x14ac:dyDescent="0.15">
      <c r="A5" s="21"/>
      <c r="B5" s="21"/>
      <c r="C5" s="21"/>
      <c r="D5" s="21"/>
      <c r="E5" s="21"/>
      <c r="F5" s="21"/>
      <c r="G5" s="7" t="s">
        <v>247</v>
      </c>
      <c r="H5" s="7" t="s">
        <v>248</v>
      </c>
      <c r="I5" s="7" t="s">
        <v>249</v>
      </c>
      <c r="J5" s="7" t="s">
        <v>46</v>
      </c>
    </row>
    <row r="6" spans="1:10" ht="20.100000000000001" customHeight="1" x14ac:dyDescent="0.15">
      <c r="A6" s="7">
        <v>1</v>
      </c>
      <c r="B6" s="7">
        <v>2</v>
      </c>
      <c r="C6" s="7">
        <v>3</v>
      </c>
      <c r="D6" s="7">
        <v>4</v>
      </c>
      <c r="E6" s="7" t="s">
        <v>250</v>
      </c>
      <c r="F6" s="7" t="s">
        <v>251</v>
      </c>
      <c r="G6" s="7">
        <v>5</v>
      </c>
      <c r="H6" s="7">
        <v>6</v>
      </c>
      <c r="I6" s="7">
        <v>7</v>
      </c>
      <c r="J6" s="7">
        <v>8</v>
      </c>
    </row>
    <row r="7" spans="1:10" x14ac:dyDescent="0.15">
      <c r="A7" s="7" t="s">
        <v>252</v>
      </c>
      <c r="B7" s="8" t="s">
        <v>253</v>
      </c>
      <c r="C7" s="7" t="s">
        <v>254</v>
      </c>
      <c r="D7" s="7"/>
      <c r="E7" s="7"/>
      <c r="F7" s="7"/>
      <c r="G7" s="10">
        <v>15687383.15</v>
      </c>
      <c r="H7" s="10">
        <v>10758102.310000001</v>
      </c>
      <c r="I7" s="10">
        <v>10788699.300000001</v>
      </c>
      <c r="J7" s="10" t="s">
        <v>255</v>
      </c>
    </row>
    <row r="8" spans="1:10" ht="136.5" x14ac:dyDescent="0.15">
      <c r="A8" s="7" t="s">
        <v>256</v>
      </c>
      <c r="B8" s="8" t="s">
        <v>257</v>
      </c>
      <c r="C8" s="7" t="s">
        <v>258</v>
      </c>
      <c r="D8" s="7"/>
      <c r="E8" s="7"/>
      <c r="F8" s="7"/>
      <c r="G8" s="10">
        <v>0</v>
      </c>
      <c r="H8" s="10">
        <v>0</v>
      </c>
      <c r="I8" s="10">
        <v>0</v>
      </c>
      <c r="J8" s="10" t="s">
        <v>255</v>
      </c>
    </row>
    <row r="9" spans="1:10" ht="42" x14ac:dyDescent="0.15">
      <c r="A9" s="7" t="s">
        <v>259</v>
      </c>
      <c r="B9" s="8" t="s">
        <v>260</v>
      </c>
      <c r="C9" s="7" t="s">
        <v>261</v>
      </c>
      <c r="D9" s="7"/>
      <c r="E9" s="7"/>
      <c r="F9" s="7"/>
      <c r="G9" s="10">
        <v>0</v>
      </c>
      <c r="H9" s="10">
        <v>0</v>
      </c>
      <c r="I9" s="10">
        <v>0</v>
      </c>
      <c r="J9" s="10" t="s">
        <v>255</v>
      </c>
    </row>
    <row r="10" spans="1:10" ht="31.5" x14ac:dyDescent="0.15">
      <c r="A10" s="7" t="s">
        <v>262</v>
      </c>
      <c r="B10" s="8" t="s">
        <v>263</v>
      </c>
      <c r="C10" s="7" t="s">
        <v>264</v>
      </c>
      <c r="D10" s="7"/>
      <c r="E10" s="7"/>
      <c r="F10" s="7"/>
      <c r="G10" s="10">
        <v>2492561.1</v>
      </c>
      <c r="H10" s="10">
        <v>0</v>
      </c>
      <c r="I10" s="10">
        <v>0</v>
      </c>
      <c r="J10" s="10" t="s">
        <v>255</v>
      </c>
    </row>
    <row r="11" spans="1:10" x14ac:dyDescent="0.15">
      <c r="A11" s="7" t="s">
        <v>265</v>
      </c>
      <c r="B11" s="8" t="s">
        <v>266</v>
      </c>
      <c r="C11" s="7" t="s">
        <v>267</v>
      </c>
      <c r="D11" s="7"/>
      <c r="E11" s="7"/>
      <c r="F11" s="7"/>
      <c r="G11" s="10">
        <v>2492561.1</v>
      </c>
      <c r="H11" s="10">
        <v>0</v>
      </c>
      <c r="I11" s="10">
        <v>0</v>
      </c>
      <c r="J11" s="10" t="s">
        <v>255</v>
      </c>
    </row>
    <row r="12" spans="1:10" x14ac:dyDescent="0.15">
      <c r="A12" s="7" t="s">
        <v>268</v>
      </c>
      <c r="B12" s="8" t="s">
        <v>269</v>
      </c>
      <c r="C12" s="7" t="s">
        <v>270</v>
      </c>
      <c r="D12" s="7"/>
      <c r="E12" s="7"/>
      <c r="F12" s="7"/>
      <c r="G12" s="10">
        <v>0</v>
      </c>
      <c r="H12" s="10">
        <v>0</v>
      </c>
      <c r="I12" s="10">
        <v>0</v>
      </c>
      <c r="J12" s="10" t="s">
        <v>255</v>
      </c>
    </row>
    <row r="13" spans="1:10" ht="42" x14ac:dyDescent="0.15">
      <c r="A13" s="7" t="s">
        <v>271</v>
      </c>
      <c r="B13" s="8" t="s">
        <v>272</v>
      </c>
      <c r="C13" s="7" t="s">
        <v>273</v>
      </c>
      <c r="D13" s="7"/>
      <c r="E13" s="7"/>
      <c r="F13" s="7"/>
      <c r="G13" s="10">
        <v>13194822.050000001</v>
      </c>
      <c r="H13" s="10">
        <v>10758102.310000001</v>
      </c>
      <c r="I13" s="10">
        <v>10788699.300000001</v>
      </c>
      <c r="J13" s="10" t="s">
        <v>255</v>
      </c>
    </row>
    <row r="14" spans="1:10" ht="31.5" x14ac:dyDescent="0.15">
      <c r="A14" s="7" t="s">
        <v>274</v>
      </c>
      <c r="B14" s="8" t="s">
        <v>275</v>
      </c>
      <c r="C14" s="7" t="s">
        <v>276</v>
      </c>
      <c r="D14" s="7"/>
      <c r="E14" s="7"/>
      <c r="F14" s="7"/>
      <c r="G14" s="10">
        <v>7493490.6100000003</v>
      </c>
      <c r="H14" s="10">
        <v>7475537.3099999996</v>
      </c>
      <c r="I14" s="10">
        <v>7498244.2999999998</v>
      </c>
      <c r="J14" s="10" t="s">
        <v>255</v>
      </c>
    </row>
    <row r="15" spans="1:10" x14ac:dyDescent="0.15">
      <c r="A15" s="7" t="s">
        <v>277</v>
      </c>
      <c r="B15" s="8" t="s">
        <v>266</v>
      </c>
      <c r="C15" s="7" t="s">
        <v>278</v>
      </c>
      <c r="D15" s="7"/>
      <c r="E15" s="7"/>
      <c r="F15" s="7"/>
      <c r="G15" s="10">
        <v>7493490.6100000003</v>
      </c>
      <c r="H15" s="10">
        <v>7475537.3099999996</v>
      </c>
      <c r="I15" s="10">
        <v>7498244.2999999998</v>
      </c>
      <c r="J15" s="10" t="s">
        <v>255</v>
      </c>
    </row>
    <row r="16" spans="1:10" x14ac:dyDescent="0.15">
      <c r="A16" s="7" t="s">
        <v>279</v>
      </c>
      <c r="B16" s="8" t="s">
        <v>269</v>
      </c>
      <c r="C16" s="7" t="s">
        <v>280</v>
      </c>
      <c r="D16" s="7"/>
      <c r="E16" s="7"/>
      <c r="F16" s="7"/>
      <c r="G16" s="10">
        <v>0</v>
      </c>
      <c r="H16" s="10">
        <v>0</v>
      </c>
      <c r="I16" s="10">
        <v>0</v>
      </c>
      <c r="J16" s="10" t="s">
        <v>255</v>
      </c>
    </row>
    <row r="17" spans="1:10" ht="31.5" x14ac:dyDescent="0.15">
      <c r="A17" s="7" t="s">
        <v>281</v>
      </c>
      <c r="B17" s="8" t="s">
        <v>282</v>
      </c>
      <c r="C17" s="7" t="s">
        <v>283</v>
      </c>
      <c r="D17" s="7"/>
      <c r="E17" s="7"/>
      <c r="F17" s="7"/>
      <c r="G17" s="10">
        <v>5697681.4400000004</v>
      </c>
      <c r="H17" s="10">
        <v>3282565</v>
      </c>
      <c r="I17" s="10">
        <v>3290455</v>
      </c>
      <c r="J17" s="10" t="s">
        <v>255</v>
      </c>
    </row>
    <row r="18" spans="1:10" x14ac:dyDescent="0.15">
      <c r="A18" s="7" t="s">
        <v>284</v>
      </c>
      <c r="B18" s="8" t="s">
        <v>266</v>
      </c>
      <c r="C18" s="7" t="s">
        <v>285</v>
      </c>
      <c r="D18" s="7"/>
      <c r="E18" s="7"/>
      <c r="F18" s="7"/>
      <c r="G18" s="10">
        <v>5697681.4400000004</v>
      </c>
      <c r="H18" s="10">
        <v>3282565</v>
      </c>
      <c r="I18" s="10">
        <v>3290455</v>
      </c>
      <c r="J18" s="10" t="s">
        <v>255</v>
      </c>
    </row>
    <row r="19" spans="1:10" x14ac:dyDescent="0.15">
      <c r="A19" s="7" t="s">
        <v>286</v>
      </c>
      <c r="B19" s="8" t="s">
        <v>269</v>
      </c>
      <c r="C19" s="7" t="s">
        <v>287</v>
      </c>
      <c r="D19" s="7"/>
      <c r="E19" s="7"/>
      <c r="F19" s="7"/>
      <c r="G19" s="10">
        <v>0</v>
      </c>
      <c r="H19" s="10">
        <v>0</v>
      </c>
      <c r="I19" s="10">
        <v>0</v>
      </c>
      <c r="J19" s="10" t="s">
        <v>255</v>
      </c>
    </row>
    <row r="20" spans="1:10" ht="21" x14ac:dyDescent="0.15">
      <c r="A20" s="7" t="s">
        <v>288</v>
      </c>
      <c r="B20" s="8" t="s">
        <v>289</v>
      </c>
      <c r="C20" s="7" t="s">
        <v>290</v>
      </c>
      <c r="D20" s="7"/>
      <c r="E20" s="7"/>
      <c r="F20" s="7"/>
      <c r="G20" s="10">
        <v>0</v>
      </c>
      <c r="H20" s="10">
        <v>0</v>
      </c>
      <c r="I20" s="10">
        <v>0</v>
      </c>
      <c r="J20" s="10" t="s">
        <v>255</v>
      </c>
    </row>
    <row r="21" spans="1:10" x14ac:dyDescent="0.15">
      <c r="A21" s="7" t="s">
        <v>291</v>
      </c>
      <c r="B21" s="8" t="s">
        <v>292</v>
      </c>
      <c r="C21" s="7" t="s">
        <v>293</v>
      </c>
      <c r="D21" s="7"/>
      <c r="E21" s="7"/>
      <c r="F21" s="7"/>
      <c r="G21" s="10">
        <v>0</v>
      </c>
      <c r="H21" s="10">
        <v>0</v>
      </c>
      <c r="I21" s="10">
        <v>0</v>
      </c>
      <c r="J21" s="10" t="s">
        <v>255</v>
      </c>
    </row>
    <row r="22" spans="1:10" x14ac:dyDescent="0.15">
      <c r="A22" s="7" t="s">
        <v>294</v>
      </c>
      <c r="B22" s="8" t="s">
        <v>266</v>
      </c>
      <c r="C22" s="7" t="s">
        <v>295</v>
      </c>
      <c r="D22" s="7"/>
      <c r="E22" s="7"/>
      <c r="F22" s="7"/>
      <c r="G22" s="10">
        <v>0</v>
      </c>
      <c r="H22" s="10">
        <v>0</v>
      </c>
      <c r="I22" s="10">
        <v>0</v>
      </c>
      <c r="J22" s="10" t="s">
        <v>255</v>
      </c>
    </row>
    <row r="23" spans="1:10" x14ac:dyDescent="0.15">
      <c r="A23" s="7" t="s">
        <v>296</v>
      </c>
      <c r="B23" s="8" t="s">
        <v>269</v>
      </c>
      <c r="C23" s="7" t="s">
        <v>297</v>
      </c>
      <c r="D23" s="7"/>
      <c r="E23" s="7"/>
      <c r="F23" s="7"/>
      <c r="G23" s="10">
        <v>0</v>
      </c>
      <c r="H23" s="10">
        <v>0</v>
      </c>
      <c r="I23" s="10">
        <v>0</v>
      </c>
      <c r="J23" s="10" t="s">
        <v>255</v>
      </c>
    </row>
    <row r="24" spans="1:10" x14ac:dyDescent="0.15">
      <c r="A24" s="7" t="s">
        <v>298</v>
      </c>
      <c r="B24" s="8" t="s">
        <v>299</v>
      </c>
      <c r="C24" s="7" t="s">
        <v>300</v>
      </c>
      <c r="D24" s="7"/>
      <c r="E24" s="7"/>
      <c r="F24" s="7"/>
      <c r="G24" s="10">
        <v>3650</v>
      </c>
      <c r="H24" s="10">
        <v>0</v>
      </c>
      <c r="I24" s="10">
        <v>0</v>
      </c>
      <c r="J24" s="10" t="s">
        <v>255</v>
      </c>
    </row>
    <row r="25" spans="1:10" x14ac:dyDescent="0.15">
      <c r="A25" s="7" t="s">
        <v>301</v>
      </c>
      <c r="B25" s="8" t="s">
        <v>266</v>
      </c>
      <c r="C25" s="7" t="s">
        <v>302</v>
      </c>
      <c r="D25" s="7"/>
      <c r="E25" s="7"/>
      <c r="F25" s="7"/>
      <c r="G25" s="10">
        <v>3650</v>
      </c>
      <c r="H25" s="10">
        <v>0</v>
      </c>
      <c r="I25" s="10">
        <v>0</v>
      </c>
      <c r="J25" s="10" t="s">
        <v>255</v>
      </c>
    </row>
    <row r="26" spans="1:10" x14ac:dyDescent="0.15">
      <c r="A26" s="7" t="s">
        <v>303</v>
      </c>
      <c r="B26" s="8" t="s">
        <v>269</v>
      </c>
      <c r="C26" s="7" t="s">
        <v>304</v>
      </c>
      <c r="D26" s="7"/>
      <c r="E26" s="7"/>
      <c r="F26" s="7"/>
      <c r="G26" s="10">
        <v>0</v>
      </c>
      <c r="H26" s="10">
        <v>0</v>
      </c>
      <c r="I26" s="10">
        <v>0</v>
      </c>
      <c r="J26" s="10" t="s">
        <v>255</v>
      </c>
    </row>
    <row r="27" spans="1:10" ht="42" x14ac:dyDescent="0.15">
      <c r="A27" s="7" t="s">
        <v>305</v>
      </c>
      <c r="B27" s="8" t="s">
        <v>306</v>
      </c>
      <c r="C27" s="7" t="s">
        <v>307</v>
      </c>
      <c r="D27" s="7"/>
      <c r="E27" s="7"/>
      <c r="F27" s="7"/>
      <c r="G27" s="10">
        <v>13194822.050000001</v>
      </c>
      <c r="H27" s="10">
        <v>10758102.310000001</v>
      </c>
      <c r="I27" s="10">
        <v>10788699.300000001</v>
      </c>
      <c r="J27" s="10" t="s">
        <v>255</v>
      </c>
    </row>
    <row r="28" spans="1:10" x14ac:dyDescent="0.15">
      <c r="A28" s="7" t="s">
        <v>308</v>
      </c>
      <c r="B28" s="8" t="s">
        <v>309</v>
      </c>
      <c r="C28" s="7" t="s">
        <v>310</v>
      </c>
      <c r="D28" s="7" t="s">
        <v>311</v>
      </c>
      <c r="E28" s="7"/>
      <c r="F28" s="7"/>
      <c r="G28" s="10">
        <v>13194822.050000001</v>
      </c>
      <c r="H28" s="10">
        <v>6324586</v>
      </c>
      <c r="I28" s="10">
        <v>25000</v>
      </c>
      <c r="J28" s="10" t="s">
        <v>255</v>
      </c>
    </row>
    <row r="29" spans="1:10" x14ac:dyDescent="0.15">
      <c r="A29" s="7" t="s">
        <v>312</v>
      </c>
      <c r="B29" s="8" t="s">
        <v>309</v>
      </c>
      <c r="C29" s="7" t="s">
        <v>313</v>
      </c>
      <c r="D29" s="7" t="s">
        <v>314</v>
      </c>
      <c r="E29" s="7"/>
      <c r="F29" s="7"/>
      <c r="G29" s="10">
        <v>0</v>
      </c>
      <c r="H29" s="10">
        <v>4433516.3099999996</v>
      </c>
      <c r="I29" s="10">
        <v>6000000</v>
      </c>
      <c r="J29" s="10" t="s">
        <v>255</v>
      </c>
    </row>
    <row r="30" spans="1:10" x14ac:dyDescent="0.15">
      <c r="A30" s="7" t="s">
        <v>315</v>
      </c>
      <c r="B30" s="8" t="s">
        <v>309</v>
      </c>
      <c r="C30" s="7" t="s">
        <v>316</v>
      </c>
      <c r="D30" s="7" t="s">
        <v>317</v>
      </c>
      <c r="E30" s="7"/>
      <c r="F30" s="7"/>
      <c r="G30" s="10">
        <v>0</v>
      </c>
      <c r="H30" s="10">
        <v>0</v>
      </c>
      <c r="I30" s="10">
        <v>4763699.3</v>
      </c>
      <c r="J30" s="10" t="s">
        <v>255</v>
      </c>
    </row>
    <row r="31" spans="1:10" ht="42" x14ac:dyDescent="0.15">
      <c r="A31" s="7" t="s">
        <v>318</v>
      </c>
      <c r="B31" s="8" t="s">
        <v>319</v>
      </c>
      <c r="C31" s="7" t="s">
        <v>320</v>
      </c>
      <c r="D31" s="7"/>
      <c r="E31" s="7"/>
      <c r="F31" s="7"/>
      <c r="G31" s="10">
        <v>0</v>
      </c>
      <c r="H31" s="10">
        <v>0</v>
      </c>
      <c r="I31" s="10">
        <v>0</v>
      </c>
      <c r="J31" s="10" t="s">
        <v>255</v>
      </c>
    </row>
    <row r="32" spans="1:10" x14ac:dyDescent="0.15">
      <c r="A32" s="7" t="s">
        <v>321</v>
      </c>
      <c r="B32" s="8" t="s">
        <v>309</v>
      </c>
      <c r="C32" s="7" t="s">
        <v>322</v>
      </c>
      <c r="D32" s="7" t="s">
        <v>311</v>
      </c>
      <c r="E32" s="7"/>
      <c r="F32" s="7"/>
      <c r="G32" s="10">
        <v>0</v>
      </c>
      <c r="H32" s="10">
        <v>0</v>
      </c>
      <c r="I32" s="10">
        <v>0</v>
      </c>
      <c r="J32" s="10" t="s">
        <v>255</v>
      </c>
    </row>
    <row r="33" spans="1:10" x14ac:dyDescent="0.15">
      <c r="A33" s="7" t="s">
        <v>323</v>
      </c>
      <c r="B33" s="8" t="s">
        <v>309</v>
      </c>
      <c r="C33" s="7" t="s">
        <v>324</v>
      </c>
      <c r="D33" s="7" t="s">
        <v>314</v>
      </c>
      <c r="E33" s="7"/>
      <c r="F33" s="7"/>
      <c r="G33" s="10">
        <v>0</v>
      </c>
      <c r="H33" s="10">
        <v>0</v>
      </c>
      <c r="I33" s="10">
        <v>0</v>
      </c>
      <c r="J33" s="10" t="s">
        <v>255</v>
      </c>
    </row>
    <row r="34" spans="1:10" x14ac:dyDescent="0.15">
      <c r="A34" s="7" t="s">
        <v>325</v>
      </c>
      <c r="B34" s="8" t="s">
        <v>309</v>
      </c>
      <c r="C34" s="7" t="s">
        <v>326</v>
      </c>
      <c r="D34" s="7" t="s">
        <v>317</v>
      </c>
      <c r="E34" s="7"/>
      <c r="F34" s="7"/>
      <c r="G34" s="10">
        <v>0</v>
      </c>
      <c r="H34" s="10">
        <v>0</v>
      </c>
      <c r="I34" s="10">
        <v>0</v>
      </c>
      <c r="J34" s="10" t="s">
        <v>255</v>
      </c>
    </row>
    <row r="35" spans="1:10" ht="15" customHeight="1" x14ac:dyDescent="0.15"/>
    <row r="36" spans="1:10" ht="39.950000000000003" customHeight="1" x14ac:dyDescent="0.15">
      <c r="A36" s="22" t="s">
        <v>327</v>
      </c>
      <c r="B36" s="22"/>
      <c r="C36" s="23" t="s">
        <v>1</v>
      </c>
      <c r="D36" s="23"/>
      <c r="E36" s="4"/>
      <c r="F36" s="23" t="s">
        <v>3</v>
      </c>
      <c r="G36" s="23"/>
    </row>
    <row r="37" spans="1:10" ht="20.100000000000001" customHeight="1" x14ac:dyDescent="0.15">
      <c r="C37" s="14" t="s">
        <v>328</v>
      </c>
      <c r="D37" s="14"/>
      <c r="E37" s="1" t="s">
        <v>4</v>
      </c>
      <c r="F37" s="14" t="s">
        <v>5</v>
      </c>
      <c r="G37" s="14"/>
    </row>
    <row r="38" spans="1:10" ht="15" customHeight="1" x14ac:dyDescent="0.15"/>
    <row r="39" spans="1:10" ht="39.950000000000003" customHeight="1" x14ac:dyDescent="0.15">
      <c r="A39" s="22" t="s">
        <v>329</v>
      </c>
      <c r="B39" s="22"/>
      <c r="C39" s="23" t="s">
        <v>330</v>
      </c>
      <c r="D39" s="23"/>
      <c r="E39" s="4" t="s">
        <v>331</v>
      </c>
      <c r="F39" s="23" t="s">
        <v>332</v>
      </c>
      <c r="G39" s="23"/>
    </row>
    <row r="40" spans="1:10" ht="20.100000000000001" customHeight="1" x14ac:dyDescent="0.15">
      <c r="C40" s="14" t="s">
        <v>328</v>
      </c>
      <c r="D40" s="14"/>
      <c r="E40" s="1" t="s">
        <v>333</v>
      </c>
      <c r="F40" s="14" t="s">
        <v>334</v>
      </c>
      <c r="G40" s="14"/>
    </row>
    <row r="41" spans="1:10" ht="20.100000000000001" customHeight="1" x14ac:dyDescent="0.15">
      <c r="A41" s="14" t="s">
        <v>335</v>
      </c>
      <c r="B41" s="14"/>
    </row>
    <row r="42" spans="1:10" ht="15" customHeight="1" x14ac:dyDescent="0.15"/>
    <row r="43" spans="1:10" ht="20.100000000000001" customHeight="1" x14ac:dyDescent="0.15">
      <c r="A43" s="24" t="s">
        <v>336</v>
      </c>
      <c r="B43" s="24"/>
      <c r="C43" s="24"/>
      <c r="D43" s="24"/>
      <c r="E43" s="24"/>
    </row>
    <row r="44" spans="1:10" ht="39.950000000000003" customHeight="1" x14ac:dyDescent="0.15">
      <c r="A44" s="23" t="s">
        <v>337</v>
      </c>
      <c r="B44" s="23"/>
      <c r="C44" s="23"/>
      <c r="D44" s="23"/>
      <c r="E44" s="23"/>
    </row>
    <row r="45" spans="1:10" ht="20.100000000000001" customHeight="1" x14ac:dyDescent="0.15">
      <c r="A45" s="14" t="s">
        <v>338</v>
      </c>
      <c r="B45" s="14"/>
      <c r="C45" s="14"/>
      <c r="D45" s="14"/>
      <c r="E45" s="14"/>
    </row>
    <row r="46" spans="1:10" ht="15" customHeight="1" x14ac:dyDescent="0.15"/>
    <row r="47" spans="1:10" ht="39.950000000000003" customHeight="1" x14ac:dyDescent="0.15">
      <c r="A47" s="23"/>
      <c r="B47" s="23"/>
      <c r="C47" s="23" t="s">
        <v>339</v>
      </c>
      <c r="D47" s="23"/>
      <c r="E47" s="23"/>
    </row>
    <row r="48" spans="1:10" ht="20.100000000000001" customHeight="1" x14ac:dyDescent="0.15">
      <c r="A48" s="14" t="s">
        <v>4</v>
      </c>
      <c r="B48" s="14"/>
      <c r="C48" s="14" t="s">
        <v>5</v>
      </c>
      <c r="D48" s="14"/>
      <c r="E48" s="14"/>
    </row>
    <row r="49" spans="1:8" ht="20.100000000000001" customHeight="1" x14ac:dyDescent="0.15">
      <c r="A49" s="14" t="s">
        <v>335</v>
      </c>
      <c r="B49" s="14"/>
    </row>
    <row r="50" spans="1:8" ht="20.100000000000001" customHeight="1" x14ac:dyDescent="0.15">
      <c r="A50" s="2" t="s">
        <v>340</v>
      </c>
    </row>
    <row r="51" spans="1:8" ht="20.100000000000001" customHeight="1" x14ac:dyDescent="0.15"/>
    <row r="52" spans="1:8" ht="20.100000000000001" customHeight="1" x14ac:dyDescent="0.15">
      <c r="B52" s="18" t="s">
        <v>30</v>
      </c>
      <c r="C52" s="18"/>
      <c r="D52" s="18" t="s">
        <v>30</v>
      </c>
      <c r="E52" s="18"/>
      <c r="F52" s="18"/>
      <c r="G52" s="18"/>
      <c r="H52" s="18"/>
    </row>
    <row r="53" spans="1:8" ht="20.100000000000001" customHeight="1" x14ac:dyDescent="0.15">
      <c r="B53" s="19" t="s">
        <v>341</v>
      </c>
      <c r="C53" s="19"/>
      <c r="D53" s="19" t="s">
        <v>31</v>
      </c>
      <c r="E53" s="19"/>
      <c r="F53" s="19"/>
      <c r="G53" s="19"/>
      <c r="H53" s="19"/>
    </row>
    <row r="54" spans="1:8" ht="20.100000000000001" customHeight="1" x14ac:dyDescent="0.15">
      <c r="B54" s="19" t="s">
        <v>342</v>
      </c>
      <c r="C54" s="19"/>
      <c r="D54" s="19" t="s">
        <v>32</v>
      </c>
      <c r="E54" s="19"/>
      <c r="F54" s="19"/>
      <c r="G54" s="19"/>
      <c r="H54" s="19"/>
    </row>
    <row r="55" spans="1:8" ht="20.100000000000001" customHeight="1" x14ac:dyDescent="0.15">
      <c r="B55" s="19" t="s">
        <v>343</v>
      </c>
      <c r="C55" s="19"/>
      <c r="D55" s="19" t="s">
        <v>33</v>
      </c>
      <c r="E55" s="19"/>
      <c r="F55" s="19"/>
      <c r="G55" s="19"/>
      <c r="H55" s="19"/>
    </row>
    <row r="56" spans="1:8" ht="20.100000000000001" customHeight="1" x14ac:dyDescent="0.15">
      <c r="B56" s="19" t="s">
        <v>344</v>
      </c>
      <c r="C56" s="19"/>
      <c r="D56" s="19" t="s">
        <v>34</v>
      </c>
      <c r="E56" s="19"/>
      <c r="F56" s="19"/>
      <c r="G56" s="19"/>
      <c r="H56" s="19"/>
    </row>
    <row r="57" spans="1:8" ht="20.100000000000001" customHeight="1" x14ac:dyDescent="0.15">
      <c r="B57" s="19" t="s">
        <v>35</v>
      </c>
      <c r="C57" s="19"/>
      <c r="D57" s="19" t="s">
        <v>35</v>
      </c>
      <c r="E57" s="19"/>
      <c r="F57" s="19"/>
      <c r="G57" s="19"/>
      <c r="H57" s="19"/>
    </row>
    <row r="58" spans="1:8" ht="20.100000000000001" customHeight="1" x14ac:dyDescent="0.15">
      <c r="B58" s="20" t="s">
        <v>345</v>
      </c>
      <c r="C58" s="20"/>
      <c r="D58" s="20" t="s">
        <v>36</v>
      </c>
      <c r="E58" s="20"/>
      <c r="F58" s="20"/>
      <c r="G58" s="20"/>
      <c r="H58" s="20"/>
    </row>
  </sheetData>
  <sheetProtection password="F912" sheet="1" objects="1" scenarios="1"/>
  <mergeCells count="41">
    <mergeCell ref="B56:C56"/>
    <mergeCell ref="D56:H56"/>
    <mergeCell ref="B57:C57"/>
    <mergeCell ref="D57:H57"/>
    <mergeCell ref="B58:C58"/>
    <mergeCell ref="D58:H58"/>
    <mergeCell ref="B53:C53"/>
    <mergeCell ref="D53:H53"/>
    <mergeCell ref="B54:C54"/>
    <mergeCell ref="D54:H54"/>
    <mergeCell ref="B55:C55"/>
    <mergeCell ref="D55:H55"/>
    <mergeCell ref="A48:B48"/>
    <mergeCell ref="C48:E48"/>
    <mergeCell ref="A49:B49"/>
    <mergeCell ref="B52:C52"/>
    <mergeCell ref="D52:H52"/>
    <mergeCell ref="A41:B41"/>
    <mergeCell ref="A43:E43"/>
    <mergeCell ref="A44:E44"/>
    <mergeCell ref="A45:E45"/>
    <mergeCell ref="A47:B47"/>
    <mergeCell ref="C47:E47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J2"/>
    <mergeCell ref="A4:A5"/>
    <mergeCell ref="B4:B5"/>
    <mergeCell ref="C4:C5"/>
    <mergeCell ref="D4:D5"/>
    <mergeCell ref="E4:E5"/>
    <mergeCell ref="F4:F5"/>
    <mergeCell ref="G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5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5" t="s">
        <v>346</v>
      </c>
      <c r="B2" s="25"/>
      <c r="C2" s="26" t="s">
        <v>116</v>
      </c>
      <c r="D2" s="26"/>
      <c r="E2" s="26"/>
      <c r="F2" s="26"/>
      <c r="G2" s="26"/>
      <c r="H2" s="26"/>
      <c r="I2" s="26"/>
      <c r="J2" s="26"/>
    </row>
    <row r="3" spans="1:10" ht="24.95" customHeight="1" x14ac:dyDescent="0.15">
      <c r="A3" s="25" t="s">
        <v>347</v>
      </c>
      <c r="B3" s="25"/>
      <c r="C3" s="26" t="s">
        <v>348</v>
      </c>
      <c r="D3" s="26"/>
      <c r="E3" s="26"/>
      <c r="F3" s="26"/>
      <c r="G3" s="26"/>
      <c r="H3" s="26"/>
      <c r="I3" s="26"/>
      <c r="J3" s="26"/>
    </row>
    <row r="4" spans="1:10" ht="24.95" customHeight="1" x14ac:dyDescent="0.15">
      <c r="A4" s="25" t="s">
        <v>349</v>
      </c>
      <c r="B4" s="25"/>
      <c r="C4" s="26" t="s">
        <v>311</v>
      </c>
      <c r="D4" s="26"/>
      <c r="E4" s="26"/>
      <c r="F4" s="26"/>
      <c r="G4" s="26"/>
      <c r="H4" s="26"/>
      <c r="I4" s="26"/>
      <c r="J4" s="26"/>
    </row>
    <row r="5" spans="1:10" ht="24.95" customHeight="1" x14ac:dyDescent="0.15">
      <c r="A5" s="14" t="s">
        <v>350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24.95" customHeight="1" x14ac:dyDescent="0.15"/>
    <row r="7" spans="1:10" ht="50.1" customHeight="1" x14ac:dyDescent="0.15">
      <c r="A7" s="21" t="s">
        <v>243</v>
      </c>
      <c r="B7" s="21" t="s">
        <v>351</v>
      </c>
      <c r="C7" s="21" t="s">
        <v>352</v>
      </c>
      <c r="D7" s="21" t="s">
        <v>353</v>
      </c>
      <c r="E7" s="21"/>
      <c r="F7" s="21"/>
      <c r="G7" s="21"/>
      <c r="H7" s="21" t="s">
        <v>354</v>
      </c>
      <c r="I7" s="21" t="s">
        <v>355</v>
      </c>
      <c r="J7" s="21" t="s">
        <v>356</v>
      </c>
    </row>
    <row r="8" spans="1:10" ht="50.1" customHeight="1" x14ac:dyDescent="0.15">
      <c r="A8" s="21"/>
      <c r="B8" s="21"/>
      <c r="C8" s="21"/>
      <c r="D8" s="21" t="s">
        <v>357</v>
      </c>
      <c r="E8" s="21" t="s">
        <v>93</v>
      </c>
      <c r="F8" s="21"/>
      <c r="G8" s="21"/>
      <c r="H8" s="21"/>
      <c r="I8" s="21"/>
      <c r="J8" s="21"/>
    </row>
    <row r="9" spans="1:10" ht="50.1" customHeight="1" x14ac:dyDescent="0.15">
      <c r="A9" s="21"/>
      <c r="B9" s="21"/>
      <c r="C9" s="21"/>
      <c r="D9" s="21"/>
      <c r="E9" s="7" t="s">
        <v>358</v>
      </c>
      <c r="F9" s="7" t="s">
        <v>359</v>
      </c>
      <c r="G9" s="7" t="s">
        <v>360</v>
      </c>
      <c r="H9" s="21"/>
      <c r="I9" s="21"/>
      <c r="J9" s="21"/>
    </row>
    <row r="10" spans="1:10" ht="24.95" customHeight="1" x14ac:dyDescent="0.15">
      <c r="A10" s="7" t="s">
        <v>252</v>
      </c>
      <c r="B10" s="7" t="s">
        <v>361</v>
      </c>
      <c r="C10" s="7" t="s">
        <v>362</v>
      </c>
      <c r="D10" s="7" t="s">
        <v>363</v>
      </c>
      <c r="E10" s="7" t="s">
        <v>364</v>
      </c>
      <c r="F10" s="7" t="s">
        <v>365</v>
      </c>
      <c r="G10" s="7" t="s">
        <v>366</v>
      </c>
      <c r="H10" s="7" t="s">
        <v>367</v>
      </c>
      <c r="I10" s="7" t="s">
        <v>368</v>
      </c>
      <c r="J10" s="7" t="s">
        <v>369</v>
      </c>
    </row>
    <row r="11" spans="1:10" ht="31.5" x14ac:dyDescent="0.15">
      <c r="A11" s="7" t="s">
        <v>252</v>
      </c>
      <c r="B11" s="8" t="s">
        <v>370</v>
      </c>
      <c r="C11" s="10">
        <v>1</v>
      </c>
      <c r="D11" s="10">
        <v>132212.73167000001</v>
      </c>
      <c r="E11" s="10">
        <v>82178</v>
      </c>
      <c r="F11" s="10">
        <v>0</v>
      </c>
      <c r="G11" s="10">
        <v>50034.731670000001</v>
      </c>
      <c r="H11" s="10"/>
      <c r="I11" s="10">
        <v>1</v>
      </c>
      <c r="J11" s="10">
        <v>1586552.78</v>
      </c>
    </row>
    <row r="12" spans="1:10" ht="31.5" x14ac:dyDescent="0.15">
      <c r="A12" s="7" t="s">
        <v>361</v>
      </c>
      <c r="B12" s="8" t="s">
        <v>371</v>
      </c>
      <c r="C12" s="10">
        <v>1</v>
      </c>
      <c r="D12" s="10">
        <v>104297.6044</v>
      </c>
      <c r="E12" s="10">
        <v>73960</v>
      </c>
      <c r="F12" s="10">
        <v>0</v>
      </c>
      <c r="G12" s="10">
        <v>30337.6044</v>
      </c>
      <c r="H12" s="10"/>
      <c r="I12" s="10">
        <v>1</v>
      </c>
      <c r="J12" s="10">
        <v>1251571.25</v>
      </c>
    </row>
    <row r="13" spans="1:10" ht="31.5" x14ac:dyDescent="0.15">
      <c r="A13" s="7" t="s">
        <v>362</v>
      </c>
      <c r="B13" s="8" t="s">
        <v>372</v>
      </c>
      <c r="C13" s="10">
        <v>1</v>
      </c>
      <c r="D13" s="10">
        <v>103160</v>
      </c>
      <c r="E13" s="10">
        <v>73960</v>
      </c>
      <c r="F13" s="10">
        <v>0</v>
      </c>
      <c r="G13" s="10">
        <v>29200</v>
      </c>
      <c r="H13" s="10"/>
      <c r="I13" s="10">
        <v>1</v>
      </c>
      <c r="J13" s="10">
        <v>1237920</v>
      </c>
    </row>
    <row r="14" spans="1:10" x14ac:dyDescent="0.15">
      <c r="A14" s="7" t="s">
        <v>363</v>
      </c>
      <c r="B14" s="8" t="s">
        <v>373</v>
      </c>
      <c r="C14" s="10">
        <v>1</v>
      </c>
      <c r="D14" s="10">
        <v>49050</v>
      </c>
      <c r="E14" s="10">
        <v>24050</v>
      </c>
      <c r="F14" s="10">
        <v>0</v>
      </c>
      <c r="G14" s="10">
        <v>25000</v>
      </c>
      <c r="H14" s="10"/>
      <c r="I14" s="10">
        <v>1</v>
      </c>
      <c r="J14" s="10">
        <v>588600</v>
      </c>
    </row>
    <row r="15" spans="1:10" x14ac:dyDescent="0.15">
      <c r="A15" s="7" t="s">
        <v>364</v>
      </c>
      <c r="B15" s="8" t="s">
        <v>374</v>
      </c>
      <c r="C15" s="10">
        <v>3</v>
      </c>
      <c r="D15" s="10">
        <v>47165</v>
      </c>
      <c r="E15" s="10">
        <v>22165</v>
      </c>
      <c r="F15" s="10">
        <v>0</v>
      </c>
      <c r="G15" s="10">
        <v>25000</v>
      </c>
      <c r="H15" s="10"/>
      <c r="I15" s="10">
        <v>1</v>
      </c>
      <c r="J15" s="10">
        <v>1697940</v>
      </c>
    </row>
    <row r="16" spans="1:10" x14ac:dyDescent="0.15">
      <c r="A16" s="7" t="s">
        <v>365</v>
      </c>
      <c r="B16" s="8" t="s">
        <v>375</v>
      </c>
      <c r="C16" s="10">
        <v>2</v>
      </c>
      <c r="D16" s="10">
        <v>47165</v>
      </c>
      <c r="E16" s="10">
        <v>22165</v>
      </c>
      <c r="F16" s="10">
        <v>0</v>
      </c>
      <c r="G16" s="10">
        <v>25000</v>
      </c>
      <c r="H16" s="10"/>
      <c r="I16" s="10">
        <v>1</v>
      </c>
      <c r="J16" s="10">
        <v>1131960</v>
      </c>
    </row>
    <row r="17" spans="1:10" ht="21" x14ac:dyDescent="0.15">
      <c r="A17" s="7" t="s">
        <v>366</v>
      </c>
      <c r="B17" s="8" t="s">
        <v>376</v>
      </c>
      <c r="C17" s="10">
        <v>1</v>
      </c>
      <c r="D17" s="10">
        <v>39050</v>
      </c>
      <c r="E17" s="10">
        <v>24050</v>
      </c>
      <c r="F17" s="10">
        <v>0</v>
      </c>
      <c r="G17" s="10">
        <v>15000</v>
      </c>
      <c r="H17" s="10"/>
      <c r="I17" s="10">
        <v>1</v>
      </c>
      <c r="J17" s="10">
        <v>468600</v>
      </c>
    </row>
    <row r="18" spans="1:10" x14ac:dyDescent="0.15">
      <c r="A18" s="7" t="s">
        <v>367</v>
      </c>
      <c r="B18" s="8" t="s">
        <v>377</v>
      </c>
      <c r="C18" s="10">
        <v>1</v>
      </c>
      <c r="D18" s="10">
        <v>54744</v>
      </c>
      <c r="E18" s="10">
        <v>27744</v>
      </c>
      <c r="F18" s="10">
        <v>0</v>
      </c>
      <c r="G18" s="10">
        <v>27000</v>
      </c>
      <c r="H18" s="10"/>
      <c r="I18" s="10">
        <v>1</v>
      </c>
      <c r="J18" s="10">
        <v>656928</v>
      </c>
    </row>
    <row r="19" spans="1:10" ht="31.5" x14ac:dyDescent="0.15">
      <c r="A19" s="7" t="s">
        <v>368</v>
      </c>
      <c r="B19" s="8" t="s">
        <v>378</v>
      </c>
      <c r="C19" s="10">
        <v>1</v>
      </c>
      <c r="D19" s="10">
        <v>76895.5</v>
      </c>
      <c r="E19" s="10">
        <v>47740</v>
      </c>
      <c r="F19" s="10">
        <v>0</v>
      </c>
      <c r="G19" s="10">
        <v>29155.5</v>
      </c>
      <c r="H19" s="10"/>
      <c r="I19" s="10">
        <v>1</v>
      </c>
      <c r="J19" s="10">
        <v>922746</v>
      </c>
    </row>
    <row r="20" spans="1:10" ht="31.5" x14ac:dyDescent="0.15">
      <c r="A20" s="7" t="s">
        <v>369</v>
      </c>
      <c r="B20" s="8" t="s">
        <v>379</v>
      </c>
      <c r="C20" s="10">
        <v>1</v>
      </c>
      <c r="D20" s="10">
        <v>90842</v>
      </c>
      <c r="E20" s="10">
        <v>40842</v>
      </c>
      <c r="F20" s="10">
        <v>0</v>
      </c>
      <c r="G20" s="10">
        <v>50000</v>
      </c>
      <c r="H20" s="10"/>
      <c r="I20" s="10">
        <v>1</v>
      </c>
      <c r="J20" s="10">
        <v>1090104</v>
      </c>
    </row>
    <row r="21" spans="1:10" ht="31.5" x14ac:dyDescent="0.15">
      <c r="A21" s="7" t="s">
        <v>380</v>
      </c>
      <c r="B21" s="8" t="s">
        <v>378</v>
      </c>
      <c r="C21" s="10">
        <v>1</v>
      </c>
      <c r="D21" s="10">
        <v>97740</v>
      </c>
      <c r="E21" s="10">
        <v>47740</v>
      </c>
      <c r="F21" s="10">
        <v>0</v>
      </c>
      <c r="G21" s="10">
        <v>50000</v>
      </c>
      <c r="H21" s="10"/>
      <c r="I21" s="10">
        <v>1</v>
      </c>
      <c r="J21" s="10">
        <v>1172880</v>
      </c>
    </row>
    <row r="22" spans="1:10" ht="21" x14ac:dyDescent="0.15">
      <c r="A22" s="7" t="s">
        <v>381</v>
      </c>
      <c r="B22" s="8" t="s">
        <v>382</v>
      </c>
      <c r="C22" s="10">
        <v>0.7</v>
      </c>
      <c r="D22" s="10">
        <v>99930</v>
      </c>
      <c r="E22" s="10">
        <v>49930</v>
      </c>
      <c r="F22" s="10">
        <v>0</v>
      </c>
      <c r="G22" s="10">
        <v>50000</v>
      </c>
      <c r="H22" s="10"/>
      <c r="I22" s="10">
        <v>1</v>
      </c>
      <c r="J22" s="10">
        <v>839412</v>
      </c>
    </row>
    <row r="23" spans="1:10" ht="21" x14ac:dyDescent="0.15">
      <c r="A23" s="7" t="s">
        <v>381</v>
      </c>
      <c r="B23" s="8" t="s">
        <v>382</v>
      </c>
      <c r="C23" s="10">
        <v>0.3</v>
      </c>
      <c r="D23" s="10">
        <v>99930</v>
      </c>
      <c r="E23" s="10">
        <v>49930</v>
      </c>
      <c r="F23" s="10">
        <v>0</v>
      </c>
      <c r="G23" s="10">
        <v>50000</v>
      </c>
      <c r="H23" s="10"/>
      <c r="I23" s="10">
        <v>1</v>
      </c>
      <c r="J23" s="10">
        <v>359748</v>
      </c>
    </row>
    <row r="24" spans="1:10" ht="31.5" x14ac:dyDescent="0.15">
      <c r="A24" s="7" t="s">
        <v>383</v>
      </c>
      <c r="B24" s="8" t="s">
        <v>384</v>
      </c>
      <c r="C24" s="10">
        <v>1</v>
      </c>
      <c r="D24" s="10">
        <v>93700.4</v>
      </c>
      <c r="E24" s="10">
        <v>43424.4</v>
      </c>
      <c r="F24" s="10">
        <v>0</v>
      </c>
      <c r="G24" s="10">
        <v>50276</v>
      </c>
      <c r="H24" s="10"/>
      <c r="I24" s="10">
        <v>1</v>
      </c>
      <c r="J24" s="10">
        <v>1124404.8</v>
      </c>
    </row>
    <row r="25" spans="1:10" ht="21" x14ac:dyDescent="0.15">
      <c r="A25" s="7" t="s">
        <v>385</v>
      </c>
      <c r="B25" s="8" t="s">
        <v>386</v>
      </c>
      <c r="C25" s="10">
        <v>0.1</v>
      </c>
      <c r="D25" s="10">
        <v>63767</v>
      </c>
      <c r="E25" s="10">
        <v>44330</v>
      </c>
      <c r="F25" s="10">
        <v>0</v>
      </c>
      <c r="G25" s="10">
        <v>19437</v>
      </c>
      <c r="H25" s="10"/>
      <c r="I25" s="10">
        <v>1</v>
      </c>
      <c r="J25" s="10">
        <v>76520.399999999994</v>
      </c>
    </row>
    <row r="26" spans="1:10" ht="21" x14ac:dyDescent="0.15">
      <c r="A26" s="7" t="s">
        <v>385</v>
      </c>
      <c r="B26" s="8" t="s">
        <v>386</v>
      </c>
      <c r="C26" s="10">
        <v>0.8</v>
      </c>
      <c r="D26" s="10">
        <v>79767</v>
      </c>
      <c r="E26" s="10">
        <v>44330</v>
      </c>
      <c r="F26" s="10">
        <v>0</v>
      </c>
      <c r="G26" s="10">
        <v>35437</v>
      </c>
      <c r="H26" s="10">
        <v>0</v>
      </c>
      <c r="I26" s="10">
        <v>1</v>
      </c>
      <c r="J26" s="10">
        <v>765763.2</v>
      </c>
    </row>
    <row r="27" spans="1:10" ht="21" x14ac:dyDescent="0.15">
      <c r="A27" s="7" t="s">
        <v>385</v>
      </c>
      <c r="B27" s="8" t="s">
        <v>386</v>
      </c>
      <c r="C27" s="10">
        <v>0.1</v>
      </c>
      <c r="D27" s="10">
        <v>63767</v>
      </c>
      <c r="E27" s="10">
        <v>44330</v>
      </c>
      <c r="F27" s="10">
        <v>0</v>
      </c>
      <c r="G27" s="10">
        <v>19437</v>
      </c>
      <c r="H27" s="10"/>
      <c r="I27" s="10">
        <v>1</v>
      </c>
      <c r="J27" s="10">
        <v>76520.399999999994</v>
      </c>
    </row>
    <row r="28" spans="1:10" ht="31.5" x14ac:dyDescent="0.15">
      <c r="A28" s="7" t="s">
        <v>387</v>
      </c>
      <c r="B28" s="8" t="s">
        <v>388</v>
      </c>
      <c r="C28" s="10">
        <v>1</v>
      </c>
      <c r="D28" s="10">
        <v>93927</v>
      </c>
      <c r="E28" s="10">
        <v>43424</v>
      </c>
      <c r="F28" s="10">
        <v>0</v>
      </c>
      <c r="G28" s="10">
        <v>50503</v>
      </c>
      <c r="H28" s="10"/>
      <c r="I28" s="10">
        <v>1</v>
      </c>
      <c r="J28" s="10">
        <v>1127124</v>
      </c>
    </row>
    <row r="29" spans="1:10" ht="31.5" x14ac:dyDescent="0.15">
      <c r="A29" s="7" t="s">
        <v>389</v>
      </c>
      <c r="B29" s="8" t="s">
        <v>390</v>
      </c>
      <c r="C29" s="10">
        <v>1</v>
      </c>
      <c r="D29" s="10">
        <v>93927.4</v>
      </c>
      <c r="E29" s="10">
        <v>43424.4</v>
      </c>
      <c r="F29" s="10">
        <v>0</v>
      </c>
      <c r="G29" s="10">
        <v>50503</v>
      </c>
      <c r="H29" s="10"/>
      <c r="I29" s="10">
        <v>1</v>
      </c>
      <c r="J29" s="10">
        <v>1127128.8</v>
      </c>
    </row>
    <row r="30" spans="1:10" ht="21" x14ac:dyDescent="0.15">
      <c r="A30" s="7" t="s">
        <v>391</v>
      </c>
      <c r="B30" s="8" t="s">
        <v>392</v>
      </c>
      <c r="C30" s="10">
        <v>0.9</v>
      </c>
      <c r="D30" s="10">
        <v>64330</v>
      </c>
      <c r="E30" s="10">
        <v>44330</v>
      </c>
      <c r="F30" s="10">
        <v>0</v>
      </c>
      <c r="G30" s="10">
        <v>20000</v>
      </c>
      <c r="H30" s="10"/>
      <c r="I30" s="10">
        <v>1</v>
      </c>
      <c r="J30" s="10">
        <v>694764</v>
      </c>
    </row>
    <row r="31" spans="1:10" ht="21" x14ac:dyDescent="0.15">
      <c r="A31" s="7" t="s">
        <v>391</v>
      </c>
      <c r="B31" s="8" t="s">
        <v>392</v>
      </c>
      <c r="C31" s="10">
        <v>0.1</v>
      </c>
      <c r="D31" s="10">
        <v>74330</v>
      </c>
      <c r="E31" s="10">
        <v>44330</v>
      </c>
      <c r="F31" s="10">
        <v>0</v>
      </c>
      <c r="G31" s="10">
        <v>30000</v>
      </c>
      <c r="H31" s="10"/>
      <c r="I31" s="10">
        <v>1</v>
      </c>
      <c r="J31" s="10">
        <v>89196</v>
      </c>
    </row>
    <row r="32" spans="1:10" ht="21" x14ac:dyDescent="0.15">
      <c r="A32" s="7" t="s">
        <v>393</v>
      </c>
      <c r="B32" s="8" t="s">
        <v>394</v>
      </c>
      <c r="C32" s="10">
        <v>0.1</v>
      </c>
      <c r="D32" s="10">
        <v>99930</v>
      </c>
      <c r="E32" s="10">
        <v>49930</v>
      </c>
      <c r="F32" s="10">
        <v>0</v>
      </c>
      <c r="G32" s="10">
        <v>50000</v>
      </c>
      <c r="H32" s="10"/>
      <c r="I32" s="10">
        <v>1</v>
      </c>
      <c r="J32" s="10">
        <v>119916</v>
      </c>
    </row>
    <row r="33" spans="1:10" ht="21" x14ac:dyDescent="0.15">
      <c r="A33" s="7" t="s">
        <v>393</v>
      </c>
      <c r="B33" s="8" t="s">
        <v>394</v>
      </c>
      <c r="C33" s="10">
        <v>0.4</v>
      </c>
      <c r="D33" s="10">
        <v>99930</v>
      </c>
      <c r="E33" s="10">
        <v>49930</v>
      </c>
      <c r="F33" s="10">
        <v>0</v>
      </c>
      <c r="G33" s="10">
        <v>50000</v>
      </c>
      <c r="H33" s="10"/>
      <c r="I33" s="10">
        <v>1</v>
      </c>
      <c r="J33" s="10">
        <v>479664</v>
      </c>
    </row>
    <row r="34" spans="1:10" ht="21" x14ac:dyDescent="0.15">
      <c r="A34" s="7" t="s">
        <v>393</v>
      </c>
      <c r="B34" s="8" t="s">
        <v>394</v>
      </c>
      <c r="C34" s="10">
        <v>0.5</v>
      </c>
      <c r="D34" s="10">
        <v>99930</v>
      </c>
      <c r="E34" s="10">
        <v>49930</v>
      </c>
      <c r="F34" s="10">
        <v>0</v>
      </c>
      <c r="G34" s="10">
        <v>50000</v>
      </c>
      <c r="H34" s="10"/>
      <c r="I34" s="10">
        <v>1</v>
      </c>
      <c r="J34" s="10">
        <v>599580</v>
      </c>
    </row>
    <row r="35" spans="1:10" ht="21" x14ac:dyDescent="0.15">
      <c r="A35" s="7" t="s">
        <v>395</v>
      </c>
      <c r="B35" s="8" t="s">
        <v>396</v>
      </c>
      <c r="C35" s="10">
        <v>1</v>
      </c>
      <c r="D35" s="10">
        <v>71765</v>
      </c>
      <c r="E35" s="10">
        <v>44330</v>
      </c>
      <c r="F35" s="10">
        <v>0</v>
      </c>
      <c r="G35" s="10">
        <v>27435</v>
      </c>
      <c r="H35" s="10"/>
      <c r="I35" s="10">
        <v>1</v>
      </c>
      <c r="J35" s="10">
        <v>861180</v>
      </c>
    </row>
    <row r="36" spans="1:10" ht="21" x14ac:dyDescent="0.15">
      <c r="A36" s="7" t="s">
        <v>397</v>
      </c>
      <c r="B36" s="8" t="s">
        <v>398</v>
      </c>
      <c r="C36" s="10">
        <v>1</v>
      </c>
      <c r="D36" s="10">
        <v>87518</v>
      </c>
      <c r="E36" s="10">
        <v>47740</v>
      </c>
      <c r="F36" s="10">
        <v>0</v>
      </c>
      <c r="G36" s="10">
        <v>39778</v>
      </c>
      <c r="H36" s="10"/>
      <c r="I36" s="10">
        <v>1</v>
      </c>
      <c r="J36" s="10">
        <v>1050216</v>
      </c>
    </row>
    <row r="37" spans="1:10" ht="21" x14ac:dyDescent="0.15">
      <c r="A37" s="7" t="s">
        <v>399</v>
      </c>
      <c r="B37" s="8" t="s">
        <v>400</v>
      </c>
      <c r="C37" s="10">
        <v>0.3</v>
      </c>
      <c r="D37" s="10">
        <v>83819.600000000006</v>
      </c>
      <c r="E37" s="10">
        <v>49930</v>
      </c>
      <c r="F37" s="10">
        <v>0</v>
      </c>
      <c r="G37" s="10">
        <v>33889.599999999999</v>
      </c>
      <c r="H37" s="10"/>
      <c r="I37" s="10">
        <v>1</v>
      </c>
      <c r="J37" s="10">
        <v>301750.56</v>
      </c>
    </row>
    <row r="38" spans="1:10" ht="21" x14ac:dyDescent="0.15">
      <c r="A38" s="7" t="s">
        <v>399</v>
      </c>
      <c r="B38" s="8" t="s">
        <v>400</v>
      </c>
      <c r="C38" s="10">
        <v>0.1</v>
      </c>
      <c r="D38" s="10">
        <v>83819.600000000006</v>
      </c>
      <c r="E38" s="10">
        <v>49930</v>
      </c>
      <c r="F38" s="10">
        <v>0</v>
      </c>
      <c r="G38" s="10">
        <v>33889.599999999999</v>
      </c>
      <c r="H38" s="10"/>
      <c r="I38" s="10">
        <v>1</v>
      </c>
      <c r="J38" s="10">
        <v>100583.52</v>
      </c>
    </row>
    <row r="39" spans="1:10" ht="21" x14ac:dyDescent="0.15">
      <c r="A39" s="7" t="s">
        <v>399</v>
      </c>
      <c r="B39" s="8" t="s">
        <v>400</v>
      </c>
      <c r="C39" s="10">
        <v>0.6</v>
      </c>
      <c r="D39" s="10">
        <v>83819.600000000006</v>
      </c>
      <c r="E39" s="10">
        <v>49930</v>
      </c>
      <c r="F39" s="10">
        <v>0</v>
      </c>
      <c r="G39" s="10">
        <v>33889.599999999999</v>
      </c>
      <c r="H39" s="10"/>
      <c r="I39" s="10">
        <v>1</v>
      </c>
      <c r="J39" s="10">
        <v>603501.12</v>
      </c>
    </row>
    <row r="40" spans="1:10" ht="21" x14ac:dyDescent="0.15">
      <c r="A40" s="7" t="s">
        <v>401</v>
      </c>
      <c r="B40" s="8" t="s">
        <v>402</v>
      </c>
      <c r="C40" s="10">
        <v>1</v>
      </c>
      <c r="D40" s="10">
        <v>66767.8</v>
      </c>
      <c r="E40" s="10">
        <v>47058</v>
      </c>
      <c r="F40" s="10">
        <v>0</v>
      </c>
      <c r="G40" s="10">
        <v>19709.8</v>
      </c>
      <c r="H40" s="10"/>
      <c r="I40" s="10">
        <v>1</v>
      </c>
      <c r="J40" s="10">
        <v>801213.6</v>
      </c>
    </row>
    <row r="41" spans="1:10" ht="21" x14ac:dyDescent="0.15">
      <c r="A41" s="7" t="s">
        <v>403</v>
      </c>
      <c r="B41" s="8" t="s">
        <v>404</v>
      </c>
      <c r="C41" s="10">
        <v>1</v>
      </c>
      <c r="D41" s="10">
        <v>68129.600000000006</v>
      </c>
      <c r="E41" s="10">
        <v>44240</v>
      </c>
      <c r="F41" s="10">
        <v>0</v>
      </c>
      <c r="G41" s="10">
        <v>23889.599999999999</v>
      </c>
      <c r="H41" s="10"/>
      <c r="I41" s="10">
        <v>1</v>
      </c>
      <c r="J41" s="10">
        <v>817555.2</v>
      </c>
    </row>
    <row r="42" spans="1:10" ht="21" x14ac:dyDescent="0.15">
      <c r="A42" s="7" t="s">
        <v>405</v>
      </c>
      <c r="B42" s="8" t="s">
        <v>406</v>
      </c>
      <c r="C42" s="10">
        <v>0.8</v>
      </c>
      <c r="D42" s="10">
        <v>85819.6</v>
      </c>
      <c r="E42" s="10">
        <v>49930</v>
      </c>
      <c r="F42" s="10">
        <v>0</v>
      </c>
      <c r="G42" s="10">
        <v>35889.599999999999</v>
      </c>
      <c r="H42" s="10"/>
      <c r="I42" s="10">
        <v>1</v>
      </c>
      <c r="J42" s="10">
        <v>823868.16</v>
      </c>
    </row>
    <row r="43" spans="1:10" ht="21" x14ac:dyDescent="0.15">
      <c r="A43" s="7" t="s">
        <v>405</v>
      </c>
      <c r="B43" s="8" t="s">
        <v>406</v>
      </c>
      <c r="C43" s="10">
        <v>0.1</v>
      </c>
      <c r="D43" s="10">
        <v>73819.600000000006</v>
      </c>
      <c r="E43" s="10">
        <v>49930</v>
      </c>
      <c r="F43" s="10">
        <v>0</v>
      </c>
      <c r="G43" s="10">
        <v>23889.599999999999</v>
      </c>
      <c r="H43" s="10"/>
      <c r="I43" s="10">
        <v>1</v>
      </c>
      <c r="J43" s="10">
        <v>88583.52</v>
      </c>
    </row>
    <row r="44" spans="1:10" ht="21" x14ac:dyDescent="0.15">
      <c r="A44" s="7" t="s">
        <v>405</v>
      </c>
      <c r="B44" s="8" t="s">
        <v>406</v>
      </c>
      <c r="C44" s="10">
        <v>0.1</v>
      </c>
      <c r="D44" s="10">
        <v>73819.600000000006</v>
      </c>
      <c r="E44" s="10">
        <v>49930</v>
      </c>
      <c r="F44" s="10">
        <v>0</v>
      </c>
      <c r="G44" s="10">
        <v>23889.599999999999</v>
      </c>
      <c r="H44" s="10"/>
      <c r="I44" s="10">
        <v>1</v>
      </c>
      <c r="J44" s="10">
        <v>88583.52</v>
      </c>
    </row>
    <row r="45" spans="1:10" ht="21" x14ac:dyDescent="0.15">
      <c r="A45" s="7" t="s">
        <v>407</v>
      </c>
      <c r="B45" s="8" t="s">
        <v>408</v>
      </c>
      <c r="C45" s="10">
        <v>0.1</v>
      </c>
      <c r="D45" s="10">
        <v>72458.02</v>
      </c>
      <c r="E45" s="10">
        <v>40842</v>
      </c>
      <c r="F45" s="10">
        <v>0</v>
      </c>
      <c r="G45" s="10">
        <v>31616.02</v>
      </c>
      <c r="H45" s="10"/>
      <c r="I45" s="10">
        <v>1</v>
      </c>
      <c r="J45" s="10">
        <v>86949.62</v>
      </c>
    </row>
    <row r="46" spans="1:10" ht="21" x14ac:dyDescent="0.15">
      <c r="A46" s="7" t="s">
        <v>407</v>
      </c>
      <c r="B46" s="8" t="s">
        <v>408</v>
      </c>
      <c r="C46" s="10">
        <v>0.8</v>
      </c>
      <c r="D46" s="10">
        <v>72458.02</v>
      </c>
      <c r="E46" s="10">
        <v>40842</v>
      </c>
      <c r="F46" s="10">
        <v>0</v>
      </c>
      <c r="G46" s="10">
        <v>31616.02</v>
      </c>
      <c r="H46" s="10"/>
      <c r="I46" s="10">
        <v>1</v>
      </c>
      <c r="J46" s="10">
        <v>695596.99</v>
      </c>
    </row>
    <row r="47" spans="1:10" ht="21" x14ac:dyDescent="0.15">
      <c r="A47" s="7" t="s">
        <v>407</v>
      </c>
      <c r="B47" s="8" t="s">
        <v>408</v>
      </c>
      <c r="C47" s="10">
        <v>0.1</v>
      </c>
      <c r="D47" s="10">
        <v>86458.09</v>
      </c>
      <c r="E47" s="10">
        <v>40842</v>
      </c>
      <c r="F47" s="10">
        <v>0</v>
      </c>
      <c r="G47" s="10">
        <v>45616.09</v>
      </c>
      <c r="H47" s="10"/>
      <c r="I47" s="10">
        <v>1</v>
      </c>
      <c r="J47" s="10">
        <v>103749.71</v>
      </c>
    </row>
    <row r="48" spans="1:10" ht="21" x14ac:dyDescent="0.15">
      <c r="A48" s="7" t="s">
        <v>409</v>
      </c>
      <c r="B48" s="8" t="s">
        <v>410</v>
      </c>
      <c r="C48" s="10">
        <v>0.9</v>
      </c>
      <c r="D48" s="10">
        <v>72064</v>
      </c>
      <c r="E48" s="10">
        <v>40842</v>
      </c>
      <c r="F48" s="10">
        <v>0</v>
      </c>
      <c r="G48" s="10">
        <v>31222</v>
      </c>
      <c r="H48" s="10"/>
      <c r="I48" s="10">
        <v>1</v>
      </c>
      <c r="J48" s="10">
        <v>778291.19999999995</v>
      </c>
    </row>
    <row r="49" spans="1:10" ht="21" x14ac:dyDescent="0.15">
      <c r="A49" s="7" t="s">
        <v>409</v>
      </c>
      <c r="B49" s="8" t="s">
        <v>410</v>
      </c>
      <c r="C49" s="10">
        <v>0.1</v>
      </c>
      <c r="D49" s="10">
        <v>80842</v>
      </c>
      <c r="E49" s="10">
        <v>40842</v>
      </c>
      <c r="F49" s="10">
        <v>0</v>
      </c>
      <c r="G49" s="10">
        <v>40000</v>
      </c>
      <c r="H49" s="10"/>
      <c r="I49" s="10">
        <v>1</v>
      </c>
      <c r="J49" s="10">
        <v>97010.4</v>
      </c>
    </row>
    <row r="50" spans="1:10" x14ac:dyDescent="0.15">
      <c r="A50" s="7" t="s">
        <v>411</v>
      </c>
      <c r="B50" s="8" t="s">
        <v>375</v>
      </c>
      <c r="C50" s="10">
        <v>0.5</v>
      </c>
      <c r="D50" s="10">
        <v>25293.599999999999</v>
      </c>
      <c r="E50" s="10">
        <v>19640</v>
      </c>
      <c r="F50" s="10">
        <v>0</v>
      </c>
      <c r="G50" s="10">
        <v>5653.6</v>
      </c>
      <c r="H50" s="10"/>
      <c r="I50" s="10">
        <v>1</v>
      </c>
      <c r="J50" s="10">
        <v>151761.60000000001</v>
      </c>
    </row>
    <row r="51" spans="1:10" ht="21" x14ac:dyDescent="0.15">
      <c r="A51" s="7" t="s">
        <v>412</v>
      </c>
      <c r="B51" s="8" t="s">
        <v>386</v>
      </c>
      <c r="C51" s="10">
        <v>1</v>
      </c>
      <c r="D51" s="10">
        <v>84771</v>
      </c>
      <c r="E51" s="10">
        <v>44330</v>
      </c>
      <c r="F51" s="10">
        <v>0</v>
      </c>
      <c r="G51" s="10">
        <v>40441</v>
      </c>
      <c r="H51" s="10"/>
      <c r="I51" s="10">
        <v>1</v>
      </c>
      <c r="J51" s="10">
        <v>1017252</v>
      </c>
    </row>
    <row r="52" spans="1:10" ht="31.5" x14ac:dyDescent="0.15">
      <c r="A52" s="7" t="s">
        <v>413</v>
      </c>
      <c r="B52" s="8" t="s">
        <v>378</v>
      </c>
      <c r="C52" s="10">
        <v>1</v>
      </c>
      <c r="D52" s="10">
        <v>76895.5</v>
      </c>
      <c r="E52" s="10">
        <v>47740</v>
      </c>
      <c r="F52" s="10">
        <v>0</v>
      </c>
      <c r="G52" s="10">
        <v>29155.5</v>
      </c>
      <c r="H52" s="10"/>
      <c r="I52" s="10">
        <v>1</v>
      </c>
      <c r="J52" s="10">
        <v>922746</v>
      </c>
    </row>
    <row r="53" spans="1:10" ht="21" x14ac:dyDescent="0.15">
      <c r="A53" s="7" t="s">
        <v>414</v>
      </c>
      <c r="B53" s="8" t="s">
        <v>415</v>
      </c>
      <c r="C53" s="10">
        <v>1</v>
      </c>
      <c r="D53" s="10">
        <v>75959.703330000004</v>
      </c>
      <c r="E53" s="10">
        <v>49930</v>
      </c>
      <c r="F53" s="10">
        <v>0</v>
      </c>
      <c r="G53" s="10">
        <v>26029.70333</v>
      </c>
      <c r="H53" s="10"/>
      <c r="I53" s="10">
        <v>1</v>
      </c>
      <c r="J53" s="10">
        <v>911516.44</v>
      </c>
    </row>
    <row r="54" spans="1:10" ht="21" x14ac:dyDescent="0.15">
      <c r="A54" s="7" t="s">
        <v>416</v>
      </c>
      <c r="B54" s="8" t="s">
        <v>417</v>
      </c>
      <c r="C54" s="10">
        <v>1</v>
      </c>
      <c r="D54" s="10">
        <v>84330</v>
      </c>
      <c r="E54" s="10">
        <v>44330</v>
      </c>
      <c r="F54" s="10">
        <v>0</v>
      </c>
      <c r="G54" s="10">
        <v>40000</v>
      </c>
      <c r="H54" s="10"/>
      <c r="I54" s="10">
        <v>1</v>
      </c>
      <c r="J54" s="10">
        <v>1011960</v>
      </c>
    </row>
    <row r="55" spans="1:10" ht="21" x14ac:dyDescent="0.15">
      <c r="A55" s="7" t="s">
        <v>418</v>
      </c>
      <c r="B55" s="8" t="s">
        <v>419</v>
      </c>
      <c r="C55" s="10">
        <v>1</v>
      </c>
      <c r="D55" s="10">
        <v>90245.49</v>
      </c>
      <c r="E55" s="10">
        <v>49930</v>
      </c>
      <c r="F55" s="10">
        <v>0</v>
      </c>
      <c r="G55" s="10">
        <v>40315.49</v>
      </c>
      <c r="H55" s="10"/>
      <c r="I55" s="10">
        <v>1</v>
      </c>
      <c r="J55" s="10">
        <v>1082945.8799999999</v>
      </c>
    </row>
    <row r="56" spans="1:10" ht="21" x14ac:dyDescent="0.15">
      <c r="A56" s="7" t="s">
        <v>420</v>
      </c>
      <c r="B56" s="8" t="s">
        <v>421</v>
      </c>
      <c r="C56" s="10">
        <v>0.7</v>
      </c>
      <c r="D56" s="10">
        <v>85469.6</v>
      </c>
      <c r="E56" s="10">
        <v>49930</v>
      </c>
      <c r="F56" s="10">
        <v>0</v>
      </c>
      <c r="G56" s="10">
        <v>35539.599999999999</v>
      </c>
      <c r="H56" s="10"/>
      <c r="I56" s="10">
        <v>1</v>
      </c>
      <c r="J56" s="10">
        <v>717944.64</v>
      </c>
    </row>
    <row r="57" spans="1:10" ht="21" x14ac:dyDescent="0.15">
      <c r="A57" s="7" t="s">
        <v>420</v>
      </c>
      <c r="B57" s="8" t="s">
        <v>421</v>
      </c>
      <c r="C57" s="10">
        <v>0.3</v>
      </c>
      <c r="D57" s="10">
        <v>85469.6</v>
      </c>
      <c r="E57" s="10">
        <v>49930</v>
      </c>
      <c r="F57" s="10">
        <v>0</v>
      </c>
      <c r="G57" s="10">
        <v>35539.599999999999</v>
      </c>
      <c r="H57" s="10"/>
      <c r="I57" s="10">
        <v>1</v>
      </c>
      <c r="J57" s="10">
        <v>307690.56</v>
      </c>
    </row>
    <row r="58" spans="1:10" ht="21" x14ac:dyDescent="0.15">
      <c r="A58" s="7" t="s">
        <v>422</v>
      </c>
      <c r="B58" s="8" t="s">
        <v>423</v>
      </c>
      <c r="C58" s="10">
        <v>1</v>
      </c>
      <c r="D58" s="10">
        <v>81514</v>
      </c>
      <c r="E58" s="10">
        <v>40920</v>
      </c>
      <c r="F58" s="10">
        <v>0</v>
      </c>
      <c r="G58" s="10">
        <v>40594</v>
      </c>
      <c r="H58" s="10"/>
      <c r="I58" s="10">
        <v>1</v>
      </c>
      <c r="J58" s="10">
        <v>978168</v>
      </c>
    </row>
    <row r="59" spans="1:10" ht="21" x14ac:dyDescent="0.15">
      <c r="A59" s="7" t="s">
        <v>424</v>
      </c>
      <c r="B59" s="8" t="s">
        <v>425</v>
      </c>
      <c r="C59" s="10">
        <v>0.9</v>
      </c>
      <c r="D59" s="10">
        <v>93819.6</v>
      </c>
      <c r="E59" s="10">
        <v>49930</v>
      </c>
      <c r="F59" s="10">
        <v>0</v>
      </c>
      <c r="G59" s="10">
        <v>43889.599999999999</v>
      </c>
      <c r="H59" s="10"/>
      <c r="I59" s="10">
        <v>1</v>
      </c>
      <c r="J59" s="10">
        <v>1013251.68</v>
      </c>
    </row>
    <row r="60" spans="1:10" ht="21" x14ac:dyDescent="0.15">
      <c r="A60" s="7" t="s">
        <v>424</v>
      </c>
      <c r="B60" s="8" t="s">
        <v>425</v>
      </c>
      <c r="C60" s="10">
        <v>0.1</v>
      </c>
      <c r="D60" s="10">
        <v>73819.600000000006</v>
      </c>
      <c r="E60" s="10">
        <v>49930</v>
      </c>
      <c r="F60" s="10">
        <v>0</v>
      </c>
      <c r="G60" s="10">
        <v>23889.599999999999</v>
      </c>
      <c r="H60" s="10"/>
      <c r="I60" s="10">
        <v>1</v>
      </c>
      <c r="J60" s="10">
        <v>88583.52</v>
      </c>
    </row>
    <row r="61" spans="1:10" ht="21" x14ac:dyDescent="0.15">
      <c r="A61" s="7" t="s">
        <v>426</v>
      </c>
      <c r="B61" s="8" t="s">
        <v>427</v>
      </c>
      <c r="C61" s="10">
        <v>0.6</v>
      </c>
      <c r="D61" s="10">
        <v>95569.600000000006</v>
      </c>
      <c r="E61" s="10">
        <v>49930</v>
      </c>
      <c r="F61" s="10">
        <v>0</v>
      </c>
      <c r="G61" s="10">
        <v>45639.6</v>
      </c>
      <c r="H61" s="10"/>
      <c r="I61" s="10">
        <v>1</v>
      </c>
      <c r="J61" s="10">
        <v>688101.12</v>
      </c>
    </row>
    <row r="62" spans="1:10" ht="21" x14ac:dyDescent="0.15">
      <c r="A62" s="7" t="s">
        <v>426</v>
      </c>
      <c r="B62" s="8" t="s">
        <v>427</v>
      </c>
      <c r="C62" s="10">
        <v>0.3</v>
      </c>
      <c r="D62" s="10">
        <v>76569.600000000006</v>
      </c>
      <c r="E62" s="10">
        <v>49930</v>
      </c>
      <c r="F62" s="10">
        <v>0</v>
      </c>
      <c r="G62" s="10">
        <v>26639.599999999999</v>
      </c>
      <c r="H62" s="10"/>
      <c r="I62" s="10">
        <v>1</v>
      </c>
      <c r="J62" s="10">
        <v>275650.56</v>
      </c>
    </row>
    <row r="63" spans="1:10" ht="21" x14ac:dyDescent="0.15">
      <c r="A63" s="7" t="s">
        <v>426</v>
      </c>
      <c r="B63" s="8" t="s">
        <v>427</v>
      </c>
      <c r="C63" s="10">
        <v>0.1</v>
      </c>
      <c r="D63" s="10">
        <v>85569.600000000006</v>
      </c>
      <c r="E63" s="10">
        <v>49930</v>
      </c>
      <c r="F63" s="10">
        <v>0</v>
      </c>
      <c r="G63" s="10">
        <v>35639.599999999999</v>
      </c>
      <c r="H63" s="10"/>
      <c r="I63" s="10">
        <v>1</v>
      </c>
      <c r="J63" s="10">
        <v>102683.52</v>
      </c>
    </row>
    <row r="64" spans="1:10" ht="21" x14ac:dyDescent="0.15">
      <c r="A64" s="7" t="s">
        <v>428</v>
      </c>
      <c r="B64" s="8" t="s">
        <v>429</v>
      </c>
      <c r="C64" s="10">
        <v>0.3</v>
      </c>
      <c r="D64" s="10">
        <v>65840</v>
      </c>
      <c r="E64" s="10">
        <v>40920</v>
      </c>
      <c r="F64" s="10">
        <v>0</v>
      </c>
      <c r="G64" s="10">
        <v>24920</v>
      </c>
      <c r="H64" s="10"/>
      <c r="I64" s="10">
        <v>1</v>
      </c>
      <c r="J64" s="10">
        <v>237024</v>
      </c>
    </row>
    <row r="65" spans="1:10" ht="21" x14ac:dyDescent="0.15">
      <c r="A65" s="7" t="s">
        <v>428</v>
      </c>
      <c r="B65" s="8" t="s">
        <v>429</v>
      </c>
      <c r="C65" s="10">
        <v>0.1</v>
      </c>
      <c r="D65" s="10">
        <v>66012</v>
      </c>
      <c r="E65" s="10">
        <v>40920</v>
      </c>
      <c r="F65" s="10">
        <v>0</v>
      </c>
      <c r="G65" s="10">
        <v>25092</v>
      </c>
      <c r="H65" s="10"/>
      <c r="I65" s="10">
        <v>1</v>
      </c>
      <c r="J65" s="10">
        <v>79214.399999999994</v>
      </c>
    </row>
    <row r="66" spans="1:10" ht="21" x14ac:dyDescent="0.15">
      <c r="A66" s="7" t="s">
        <v>428</v>
      </c>
      <c r="B66" s="8" t="s">
        <v>429</v>
      </c>
      <c r="C66" s="10">
        <v>0.6</v>
      </c>
      <c r="D66" s="10">
        <v>66012</v>
      </c>
      <c r="E66" s="10">
        <v>40920</v>
      </c>
      <c r="F66" s="10">
        <v>0</v>
      </c>
      <c r="G66" s="10">
        <v>25092</v>
      </c>
      <c r="H66" s="10"/>
      <c r="I66" s="10">
        <v>1</v>
      </c>
      <c r="J66" s="10">
        <v>475286.4</v>
      </c>
    </row>
    <row r="67" spans="1:10" ht="24.95" customHeight="1" x14ac:dyDescent="0.15">
      <c r="A67" s="27" t="s">
        <v>430</v>
      </c>
      <c r="B67" s="27"/>
      <c r="C67" s="11" t="s">
        <v>255</v>
      </c>
      <c r="D67" s="11">
        <f>SUBTOTAL(9,D11:D66)</f>
        <v>4446026.2594000008</v>
      </c>
      <c r="E67" s="11" t="s">
        <v>255</v>
      </c>
      <c r="F67" s="11" t="s">
        <v>255</v>
      </c>
      <c r="G67" s="11" t="s">
        <v>255</v>
      </c>
      <c r="H67" s="11" t="s">
        <v>255</v>
      </c>
      <c r="I67" s="11" t="s">
        <v>255</v>
      </c>
      <c r="J67" s="11">
        <f>SUBTOTAL(9,J11:J66)</f>
        <v>36645957.070000008</v>
      </c>
    </row>
    <row r="68" spans="1:10" ht="24.95" customHeight="1" x14ac:dyDescent="0.15"/>
    <row r="69" spans="1:10" ht="24.95" customHeight="1" x14ac:dyDescent="0.15">
      <c r="A69" s="25" t="s">
        <v>346</v>
      </c>
      <c r="B69" s="25"/>
      <c r="C69" s="26" t="s">
        <v>116</v>
      </c>
      <c r="D69" s="26"/>
      <c r="E69" s="26"/>
      <c r="F69" s="26"/>
      <c r="G69" s="26"/>
      <c r="H69" s="26"/>
      <c r="I69" s="26"/>
      <c r="J69" s="26"/>
    </row>
    <row r="70" spans="1:10" ht="24.95" customHeight="1" x14ac:dyDescent="0.15">
      <c r="A70" s="25" t="s">
        <v>347</v>
      </c>
      <c r="B70" s="25"/>
      <c r="C70" s="26" t="s">
        <v>348</v>
      </c>
      <c r="D70" s="26"/>
      <c r="E70" s="26"/>
      <c r="F70" s="26"/>
      <c r="G70" s="26"/>
      <c r="H70" s="26"/>
      <c r="I70" s="26"/>
      <c r="J70" s="26"/>
    </row>
    <row r="71" spans="1:10" ht="24.95" customHeight="1" x14ac:dyDescent="0.15">
      <c r="A71" s="25" t="s">
        <v>349</v>
      </c>
      <c r="B71" s="25"/>
      <c r="C71" s="26" t="s">
        <v>314</v>
      </c>
      <c r="D71" s="26"/>
      <c r="E71" s="26"/>
      <c r="F71" s="26"/>
      <c r="G71" s="26"/>
      <c r="H71" s="26"/>
      <c r="I71" s="26"/>
      <c r="J71" s="26"/>
    </row>
    <row r="72" spans="1:10" ht="24.95" customHeight="1" x14ac:dyDescent="0.15">
      <c r="A72" s="14" t="s">
        <v>350</v>
      </c>
      <c r="B72" s="14"/>
      <c r="C72" s="14"/>
      <c r="D72" s="14"/>
      <c r="E72" s="14"/>
      <c r="F72" s="14"/>
      <c r="G72" s="14"/>
      <c r="H72" s="14"/>
      <c r="I72" s="14"/>
      <c r="J72" s="14"/>
    </row>
    <row r="73" spans="1:10" ht="24.95" customHeight="1" x14ac:dyDescent="0.15"/>
    <row r="74" spans="1:10" ht="50.1" customHeight="1" x14ac:dyDescent="0.15">
      <c r="A74" s="21" t="s">
        <v>243</v>
      </c>
      <c r="B74" s="21" t="s">
        <v>351</v>
      </c>
      <c r="C74" s="21" t="s">
        <v>352</v>
      </c>
      <c r="D74" s="21" t="s">
        <v>353</v>
      </c>
      <c r="E74" s="21"/>
      <c r="F74" s="21"/>
      <c r="G74" s="21"/>
      <c r="H74" s="21" t="s">
        <v>354</v>
      </c>
      <c r="I74" s="21" t="s">
        <v>355</v>
      </c>
      <c r="J74" s="21" t="s">
        <v>356</v>
      </c>
    </row>
    <row r="75" spans="1:10" ht="50.1" customHeight="1" x14ac:dyDescent="0.15">
      <c r="A75" s="21"/>
      <c r="B75" s="21"/>
      <c r="C75" s="21"/>
      <c r="D75" s="21" t="s">
        <v>357</v>
      </c>
      <c r="E75" s="21" t="s">
        <v>93</v>
      </c>
      <c r="F75" s="21"/>
      <c r="G75" s="21"/>
      <c r="H75" s="21"/>
      <c r="I75" s="21"/>
      <c r="J75" s="21"/>
    </row>
    <row r="76" spans="1:10" ht="50.1" customHeight="1" x14ac:dyDescent="0.15">
      <c r="A76" s="21"/>
      <c r="B76" s="21"/>
      <c r="C76" s="21"/>
      <c r="D76" s="21"/>
      <c r="E76" s="7" t="s">
        <v>358</v>
      </c>
      <c r="F76" s="7" t="s">
        <v>359</v>
      </c>
      <c r="G76" s="7" t="s">
        <v>360</v>
      </c>
      <c r="H76" s="21"/>
      <c r="I76" s="21"/>
      <c r="J76" s="21"/>
    </row>
    <row r="77" spans="1:10" ht="24.95" customHeight="1" x14ac:dyDescent="0.15">
      <c r="A77" s="7" t="s">
        <v>252</v>
      </c>
      <c r="B77" s="7" t="s">
        <v>361</v>
      </c>
      <c r="C77" s="7" t="s">
        <v>362</v>
      </c>
      <c r="D77" s="7" t="s">
        <v>363</v>
      </c>
      <c r="E77" s="7" t="s">
        <v>364</v>
      </c>
      <c r="F77" s="7" t="s">
        <v>365</v>
      </c>
      <c r="G77" s="7" t="s">
        <v>366</v>
      </c>
      <c r="H77" s="7" t="s">
        <v>367</v>
      </c>
      <c r="I77" s="7" t="s">
        <v>368</v>
      </c>
      <c r="J77" s="7" t="s">
        <v>369</v>
      </c>
    </row>
    <row r="78" spans="1:10" ht="31.5" x14ac:dyDescent="0.15">
      <c r="A78" s="7" t="s">
        <v>252</v>
      </c>
      <c r="B78" s="8" t="s">
        <v>370</v>
      </c>
      <c r="C78" s="10">
        <v>1</v>
      </c>
      <c r="D78" s="10">
        <v>132212.73167000001</v>
      </c>
      <c r="E78" s="10">
        <v>82178</v>
      </c>
      <c r="F78" s="10">
        <v>0</v>
      </c>
      <c r="G78" s="10">
        <v>50034.731670000001</v>
      </c>
      <c r="H78" s="10"/>
      <c r="I78" s="10">
        <v>1</v>
      </c>
      <c r="J78" s="10">
        <v>1586552.78</v>
      </c>
    </row>
    <row r="79" spans="1:10" ht="31.5" x14ac:dyDescent="0.15">
      <c r="A79" s="7" t="s">
        <v>361</v>
      </c>
      <c r="B79" s="8" t="s">
        <v>371</v>
      </c>
      <c r="C79" s="10">
        <v>1</v>
      </c>
      <c r="D79" s="10">
        <v>104297.6044</v>
      </c>
      <c r="E79" s="10">
        <v>73960</v>
      </c>
      <c r="F79" s="10">
        <v>0</v>
      </c>
      <c r="G79" s="10">
        <v>30337.6044</v>
      </c>
      <c r="H79" s="10"/>
      <c r="I79" s="10">
        <v>1</v>
      </c>
      <c r="J79" s="10">
        <v>1251571.25</v>
      </c>
    </row>
    <row r="80" spans="1:10" ht="31.5" x14ac:dyDescent="0.15">
      <c r="A80" s="7" t="s">
        <v>362</v>
      </c>
      <c r="B80" s="8" t="s">
        <v>372</v>
      </c>
      <c r="C80" s="10">
        <v>1</v>
      </c>
      <c r="D80" s="10">
        <v>103160</v>
      </c>
      <c r="E80" s="10">
        <v>73960</v>
      </c>
      <c r="F80" s="10">
        <v>0</v>
      </c>
      <c r="G80" s="10">
        <v>29200</v>
      </c>
      <c r="H80" s="10"/>
      <c r="I80" s="10">
        <v>1</v>
      </c>
      <c r="J80" s="10">
        <v>1237920</v>
      </c>
    </row>
    <row r="81" spans="1:10" x14ac:dyDescent="0.15">
      <c r="A81" s="7" t="s">
        <v>363</v>
      </c>
      <c r="B81" s="8" t="s">
        <v>373</v>
      </c>
      <c r="C81" s="10">
        <v>1</v>
      </c>
      <c r="D81" s="10">
        <v>49050</v>
      </c>
      <c r="E81" s="10">
        <v>24050</v>
      </c>
      <c r="F81" s="10">
        <v>0</v>
      </c>
      <c r="G81" s="10">
        <v>25000</v>
      </c>
      <c r="H81" s="10"/>
      <c r="I81" s="10">
        <v>1</v>
      </c>
      <c r="J81" s="10">
        <v>588600</v>
      </c>
    </row>
    <row r="82" spans="1:10" x14ac:dyDescent="0.15">
      <c r="A82" s="7" t="s">
        <v>364</v>
      </c>
      <c r="B82" s="8" t="s">
        <v>374</v>
      </c>
      <c r="C82" s="10">
        <v>3</v>
      </c>
      <c r="D82" s="10">
        <v>47165</v>
      </c>
      <c r="E82" s="10">
        <v>22165</v>
      </c>
      <c r="F82" s="10">
        <v>0</v>
      </c>
      <c r="G82" s="10">
        <v>25000</v>
      </c>
      <c r="H82" s="10"/>
      <c r="I82" s="10">
        <v>1</v>
      </c>
      <c r="J82" s="10">
        <v>1697940</v>
      </c>
    </row>
    <row r="83" spans="1:10" x14ac:dyDescent="0.15">
      <c r="A83" s="7" t="s">
        <v>365</v>
      </c>
      <c r="B83" s="8" t="s">
        <v>375</v>
      </c>
      <c r="C83" s="10">
        <v>2</v>
      </c>
      <c r="D83" s="10">
        <v>47165</v>
      </c>
      <c r="E83" s="10">
        <v>22165</v>
      </c>
      <c r="F83" s="10">
        <v>0</v>
      </c>
      <c r="G83" s="10">
        <v>25000</v>
      </c>
      <c r="H83" s="10"/>
      <c r="I83" s="10">
        <v>1</v>
      </c>
      <c r="J83" s="10">
        <v>1131960</v>
      </c>
    </row>
    <row r="84" spans="1:10" ht="21" x14ac:dyDescent="0.15">
      <c r="A84" s="7" t="s">
        <v>366</v>
      </c>
      <c r="B84" s="8" t="s">
        <v>376</v>
      </c>
      <c r="C84" s="10">
        <v>1</v>
      </c>
      <c r="D84" s="10">
        <v>39050</v>
      </c>
      <c r="E84" s="10">
        <v>24050</v>
      </c>
      <c r="F84" s="10">
        <v>0</v>
      </c>
      <c r="G84" s="10">
        <v>15000</v>
      </c>
      <c r="H84" s="10"/>
      <c r="I84" s="10">
        <v>1</v>
      </c>
      <c r="J84" s="10">
        <v>468600</v>
      </c>
    </row>
    <row r="85" spans="1:10" x14ac:dyDescent="0.15">
      <c r="A85" s="7" t="s">
        <v>367</v>
      </c>
      <c r="B85" s="8" t="s">
        <v>377</v>
      </c>
      <c r="C85" s="10">
        <v>1</v>
      </c>
      <c r="D85" s="10">
        <v>54744</v>
      </c>
      <c r="E85" s="10">
        <v>27744</v>
      </c>
      <c r="F85" s="10">
        <v>0</v>
      </c>
      <c r="G85" s="10">
        <v>27000</v>
      </c>
      <c r="H85" s="10"/>
      <c r="I85" s="10">
        <v>1</v>
      </c>
      <c r="J85" s="10">
        <v>656928</v>
      </c>
    </row>
    <row r="86" spans="1:10" ht="31.5" x14ac:dyDescent="0.15">
      <c r="A86" s="7" t="s">
        <v>368</v>
      </c>
      <c r="B86" s="8" t="s">
        <v>378</v>
      </c>
      <c r="C86" s="10">
        <v>1</v>
      </c>
      <c r="D86" s="10">
        <v>76895.5</v>
      </c>
      <c r="E86" s="10">
        <v>47740</v>
      </c>
      <c r="F86" s="10">
        <v>0</v>
      </c>
      <c r="G86" s="10">
        <v>29155.5</v>
      </c>
      <c r="H86" s="10"/>
      <c r="I86" s="10">
        <v>1</v>
      </c>
      <c r="J86" s="10">
        <v>922746</v>
      </c>
    </row>
    <row r="87" spans="1:10" ht="31.5" x14ac:dyDescent="0.15">
      <c r="A87" s="7" t="s">
        <v>369</v>
      </c>
      <c r="B87" s="8" t="s">
        <v>379</v>
      </c>
      <c r="C87" s="10">
        <v>1</v>
      </c>
      <c r="D87" s="10">
        <v>90842</v>
      </c>
      <c r="E87" s="10">
        <v>40842</v>
      </c>
      <c r="F87" s="10">
        <v>0</v>
      </c>
      <c r="G87" s="10">
        <v>50000</v>
      </c>
      <c r="H87" s="10"/>
      <c r="I87" s="10">
        <v>1</v>
      </c>
      <c r="J87" s="10">
        <v>1090104</v>
      </c>
    </row>
    <row r="88" spans="1:10" ht="31.5" x14ac:dyDescent="0.15">
      <c r="A88" s="7" t="s">
        <v>380</v>
      </c>
      <c r="B88" s="8" t="s">
        <v>378</v>
      </c>
      <c r="C88" s="10">
        <v>1</v>
      </c>
      <c r="D88" s="10">
        <v>97740</v>
      </c>
      <c r="E88" s="10">
        <v>47740</v>
      </c>
      <c r="F88" s="10">
        <v>0</v>
      </c>
      <c r="G88" s="10">
        <v>50000</v>
      </c>
      <c r="H88" s="10"/>
      <c r="I88" s="10">
        <v>1</v>
      </c>
      <c r="J88" s="10">
        <v>1172880</v>
      </c>
    </row>
    <row r="89" spans="1:10" ht="21" x14ac:dyDescent="0.15">
      <c r="A89" s="7" t="s">
        <v>381</v>
      </c>
      <c r="B89" s="8" t="s">
        <v>382</v>
      </c>
      <c r="C89" s="10">
        <v>0.7</v>
      </c>
      <c r="D89" s="10">
        <v>99930</v>
      </c>
      <c r="E89" s="10">
        <v>49930</v>
      </c>
      <c r="F89" s="10">
        <v>0</v>
      </c>
      <c r="G89" s="10">
        <v>50000</v>
      </c>
      <c r="H89" s="10"/>
      <c r="I89" s="10">
        <v>1</v>
      </c>
      <c r="J89" s="10">
        <v>839412</v>
      </c>
    </row>
    <row r="90" spans="1:10" ht="21" x14ac:dyDescent="0.15">
      <c r="A90" s="7" t="s">
        <v>381</v>
      </c>
      <c r="B90" s="8" t="s">
        <v>382</v>
      </c>
      <c r="C90" s="10">
        <v>0.3</v>
      </c>
      <c r="D90" s="10">
        <v>99930</v>
      </c>
      <c r="E90" s="10">
        <v>49930</v>
      </c>
      <c r="F90" s="10">
        <v>0</v>
      </c>
      <c r="G90" s="10">
        <v>50000</v>
      </c>
      <c r="H90" s="10"/>
      <c r="I90" s="10">
        <v>1</v>
      </c>
      <c r="J90" s="10">
        <v>359748</v>
      </c>
    </row>
    <row r="91" spans="1:10" ht="31.5" x14ac:dyDescent="0.15">
      <c r="A91" s="7" t="s">
        <v>383</v>
      </c>
      <c r="B91" s="8" t="s">
        <v>384</v>
      </c>
      <c r="C91" s="10">
        <v>1</v>
      </c>
      <c r="D91" s="10">
        <v>93700</v>
      </c>
      <c r="E91" s="10">
        <v>43424</v>
      </c>
      <c r="F91" s="10">
        <v>0</v>
      </c>
      <c r="G91" s="10">
        <v>50276</v>
      </c>
      <c r="H91" s="10"/>
      <c r="I91" s="10">
        <v>1</v>
      </c>
      <c r="J91" s="10">
        <v>1124400</v>
      </c>
    </row>
    <row r="92" spans="1:10" ht="21" x14ac:dyDescent="0.15">
      <c r="A92" s="7" t="s">
        <v>385</v>
      </c>
      <c r="B92" s="8" t="s">
        <v>386</v>
      </c>
      <c r="C92" s="10">
        <v>0.1</v>
      </c>
      <c r="D92" s="10">
        <v>63767</v>
      </c>
      <c r="E92" s="10">
        <v>44330</v>
      </c>
      <c r="F92" s="10">
        <v>0</v>
      </c>
      <c r="G92" s="10">
        <v>19437</v>
      </c>
      <c r="H92" s="10"/>
      <c r="I92" s="10">
        <v>1</v>
      </c>
      <c r="J92" s="10">
        <v>76520.399999999994</v>
      </c>
    </row>
    <row r="93" spans="1:10" ht="21" x14ac:dyDescent="0.15">
      <c r="A93" s="7" t="s">
        <v>385</v>
      </c>
      <c r="B93" s="8" t="s">
        <v>386</v>
      </c>
      <c r="C93" s="10">
        <v>0.8</v>
      </c>
      <c r="D93" s="10">
        <v>79767</v>
      </c>
      <c r="E93" s="10">
        <v>44330</v>
      </c>
      <c r="F93" s="10">
        <v>0</v>
      </c>
      <c r="G93" s="10">
        <v>35437</v>
      </c>
      <c r="H93" s="10"/>
      <c r="I93" s="10">
        <v>1</v>
      </c>
      <c r="J93" s="10">
        <v>765763.2</v>
      </c>
    </row>
    <row r="94" spans="1:10" ht="21" x14ac:dyDescent="0.15">
      <c r="A94" s="7" t="s">
        <v>385</v>
      </c>
      <c r="B94" s="8" t="s">
        <v>386</v>
      </c>
      <c r="C94" s="10">
        <v>0.1</v>
      </c>
      <c r="D94" s="10">
        <v>63767</v>
      </c>
      <c r="E94" s="10">
        <v>44330</v>
      </c>
      <c r="F94" s="10">
        <v>0</v>
      </c>
      <c r="G94" s="10">
        <v>19437</v>
      </c>
      <c r="H94" s="10"/>
      <c r="I94" s="10">
        <v>1</v>
      </c>
      <c r="J94" s="10">
        <v>76520.399999999994</v>
      </c>
    </row>
    <row r="95" spans="1:10" ht="31.5" x14ac:dyDescent="0.15">
      <c r="A95" s="7" t="s">
        <v>387</v>
      </c>
      <c r="B95" s="8" t="s">
        <v>388</v>
      </c>
      <c r="C95" s="10">
        <v>1</v>
      </c>
      <c r="D95" s="10">
        <v>93927</v>
      </c>
      <c r="E95" s="10">
        <v>43424</v>
      </c>
      <c r="F95" s="10">
        <v>0</v>
      </c>
      <c r="G95" s="10">
        <v>50503</v>
      </c>
      <c r="H95" s="10"/>
      <c r="I95" s="10">
        <v>1</v>
      </c>
      <c r="J95" s="10">
        <v>1127124</v>
      </c>
    </row>
    <row r="96" spans="1:10" ht="31.5" x14ac:dyDescent="0.15">
      <c r="A96" s="7" t="s">
        <v>389</v>
      </c>
      <c r="B96" s="8" t="s">
        <v>390</v>
      </c>
      <c r="C96" s="10">
        <v>1</v>
      </c>
      <c r="D96" s="10">
        <v>93927.4</v>
      </c>
      <c r="E96" s="10">
        <v>43424.4</v>
      </c>
      <c r="F96" s="10">
        <v>0</v>
      </c>
      <c r="G96" s="10">
        <v>50503</v>
      </c>
      <c r="H96" s="10"/>
      <c r="I96" s="10">
        <v>1</v>
      </c>
      <c r="J96" s="10">
        <v>1127128.8</v>
      </c>
    </row>
    <row r="97" spans="1:10" ht="21" x14ac:dyDescent="0.15">
      <c r="A97" s="7" t="s">
        <v>391</v>
      </c>
      <c r="B97" s="8" t="s">
        <v>392</v>
      </c>
      <c r="C97" s="10">
        <v>0.9</v>
      </c>
      <c r="D97" s="10">
        <v>84330</v>
      </c>
      <c r="E97" s="10">
        <v>44330</v>
      </c>
      <c r="F97" s="10">
        <v>0</v>
      </c>
      <c r="G97" s="10">
        <v>40000</v>
      </c>
      <c r="H97" s="10"/>
      <c r="I97" s="10">
        <v>1</v>
      </c>
      <c r="J97" s="10">
        <v>910764</v>
      </c>
    </row>
    <row r="98" spans="1:10" ht="21" x14ac:dyDescent="0.15">
      <c r="A98" s="7" t="s">
        <v>391</v>
      </c>
      <c r="B98" s="8" t="s">
        <v>392</v>
      </c>
      <c r="C98" s="10">
        <v>0.1</v>
      </c>
      <c r="D98" s="10">
        <v>84330</v>
      </c>
      <c r="E98" s="10">
        <v>44330</v>
      </c>
      <c r="F98" s="10">
        <v>0</v>
      </c>
      <c r="G98" s="10">
        <v>40000</v>
      </c>
      <c r="H98" s="10"/>
      <c r="I98" s="10">
        <v>1</v>
      </c>
      <c r="J98" s="10">
        <v>101196</v>
      </c>
    </row>
    <row r="99" spans="1:10" ht="21" x14ac:dyDescent="0.15">
      <c r="A99" s="7" t="s">
        <v>393</v>
      </c>
      <c r="B99" s="8" t="s">
        <v>394</v>
      </c>
      <c r="C99" s="10">
        <v>0.1</v>
      </c>
      <c r="D99" s="10">
        <v>99930</v>
      </c>
      <c r="E99" s="10">
        <v>49930</v>
      </c>
      <c r="F99" s="10">
        <v>0</v>
      </c>
      <c r="G99" s="10">
        <v>50000</v>
      </c>
      <c r="H99" s="10"/>
      <c r="I99" s="10">
        <v>1</v>
      </c>
      <c r="J99" s="10">
        <v>119916</v>
      </c>
    </row>
    <row r="100" spans="1:10" ht="21" x14ac:dyDescent="0.15">
      <c r="A100" s="7" t="s">
        <v>393</v>
      </c>
      <c r="B100" s="8" t="s">
        <v>394</v>
      </c>
      <c r="C100" s="10">
        <v>0.4</v>
      </c>
      <c r="D100" s="10">
        <v>99930</v>
      </c>
      <c r="E100" s="10">
        <v>49930</v>
      </c>
      <c r="F100" s="10">
        <v>0</v>
      </c>
      <c r="G100" s="10">
        <v>50000</v>
      </c>
      <c r="H100" s="10"/>
      <c r="I100" s="10">
        <v>1</v>
      </c>
      <c r="J100" s="10">
        <v>479664</v>
      </c>
    </row>
    <row r="101" spans="1:10" ht="21" x14ac:dyDescent="0.15">
      <c r="A101" s="7" t="s">
        <v>393</v>
      </c>
      <c r="B101" s="8" t="s">
        <v>394</v>
      </c>
      <c r="C101" s="10">
        <v>0.5</v>
      </c>
      <c r="D101" s="10">
        <v>99930</v>
      </c>
      <c r="E101" s="10">
        <v>49930</v>
      </c>
      <c r="F101" s="10">
        <v>0</v>
      </c>
      <c r="G101" s="10">
        <v>50000</v>
      </c>
      <c r="H101" s="10"/>
      <c r="I101" s="10">
        <v>1</v>
      </c>
      <c r="J101" s="10">
        <v>599580</v>
      </c>
    </row>
    <row r="102" spans="1:10" ht="21" x14ac:dyDescent="0.15">
      <c r="A102" s="7" t="s">
        <v>395</v>
      </c>
      <c r="B102" s="8" t="s">
        <v>396</v>
      </c>
      <c r="C102" s="10">
        <v>1</v>
      </c>
      <c r="D102" s="10">
        <v>61765</v>
      </c>
      <c r="E102" s="10">
        <v>44330</v>
      </c>
      <c r="F102" s="10">
        <v>0</v>
      </c>
      <c r="G102" s="10">
        <v>17435</v>
      </c>
      <c r="H102" s="10"/>
      <c r="I102" s="10">
        <v>1</v>
      </c>
      <c r="J102" s="10">
        <v>741180</v>
      </c>
    </row>
    <row r="103" spans="1:10" ht="21" x14ac:dyDescent="0.15">
      <c r="A103" s="7" t="s">
        <v>397</v>
      </c>
      <c r="B103" s="8" t="s">
        <v>398</v>
      </c>
      <c r="C103" s="10">
        <v>1</v>
      </c>
      <c r="D103" s="10">
        <v>97518</v>
      </c>
      <c r="E103" s="10">
        <v>47740</v>
      </c>
      <c r="F103" s="10">
        <v>0</v>
      </c>
      <c r="G103" s="10">
        <v>49778</v>
      </c>
      <c r="H103" s="10"/>
      <c r="I103" s="10">
        <v>1</v>
      </c>
      <c r="J103" s="10">
        <v>1170216</v>
      </c>
    </row>
    <row r="104" spans="1:10" ht="21" x14ac:dyDescent="0.15">
      <c r="A104" s="7" t="s">
        <v>399</v>
      </c>
      <c r="B104" s="8" t="s">
        <v>400</v>
      </c>
      <c r="C104" s="10">
        <v>0.3</v>
      </c>
      <c r="D104" s="10">
        <v>73819.600000000006</v>
      </c>
      <c r="E104" s="10">
        <v>49930</v>
      </c>
      <c r="F104" s="10">
        <v>0</v>
      </c>
      <c r="G104" s="10">
        <v>23889.599999999999</v>
      </c>
      <c r="H104" s="10"/>
      <c r="I104" s="10">
        <v>1</v>
      </c>
      <c r="J104" s="10">
        <v>265750.56</v>
      </c>
    </row>
    <row r="105" spans="1:10" ht="21" x14ac:dyDescent="0.15">
      <c r="A105" s="7" t="s">
        <v>399</v>
      </c>
      <c r="B105" s="8" t="s">
        <v>400</v>
      </c>
      <c r="C105" s="10">
        <v>0.1</v>
      </c>
      <c r="D105" s="10">
        <v>73819.600000000006</v>
      </c>
      <c r="E105" s="10">
        <v>49930</v>
      </c>
      <c r="F105" s="10">
        <v>0</v>
      </c>
      <c r="G105" s="10">
        <v>23889.599999999999</v>
      </c>
      <c r="H105" s="10"/>
      <c r="I105" s="10">
        <v>1</v>
      </c>
      <c r="J105" s="10">
        <v>88583.52</v>
      </c>
    </row>
    <row r="106" spans="1:10" ht="21" x14ac:dyDescent="0.15">
      <c r="A106" s="7" t="s">
        <v>399</v>
      </c>
      <c r="B106" s="8" t="s">
        <v>400</v>
      </c>
      <c r="C106" s="10">
        <v>0.6</v>
      </c>
      <c r="D106" s="10">
        <v>73819.600000000006</v>
      </c>
      <c r="E106" s="10">
        <v>49930</v>
      </c>
      <c r="F106" s="10">
        <v>0</v>
      </c>
      <c r="G106" s="10">
        <v>23889.599999999999</v>
      </c>
      <c r="H106" s="10"/>
      <c r="I106" s="10">
        <v>1</v>
      </c>
      <c r="J106" s="10">
        <v>531501.12</v>
      </c>
    </row>
    <row r="107" spans="1:10" ht="21" x14ac:dyDescent="0.15">
      <c r="A107" s="7" t="s">
        <v>401</v>
      </c>
      <c r="B107" s="8" t="s">
        <v>402</v>
      </c>
      <c r="C107" s="10">
        <v>1</v>
      </c>
      <c r="D107" s="10">
        <v>66767.8</v>
      </c>
      <c r="E107" s="10">
        <v>47058</v>
      </c>
      <c r="F107" s="10">
        <v>0</v>
      </c>
      <c r="G107" s="10">
        <v>19709.8</v>
      </c>
      <c r="H107" s="10"/>
      <c r="I107" s="10">
        <v>1</v>
      </c>
      <c r="J107" s="10">
        <v>801213.6</v>
      </c>
    </row>
    <row r="108" spans="1:10" ht="21" x14ac:dyDescent="0.15">
      <c r="A108" s="7" t="s">
        <v>403</v>
      </c>
      <c r="B108" s="8" t="s">
        <v>404</v>
      </c>
      <c r="C108" s="10">
        <v>1</v>
      </c>
      <c r="D108" s="10">
        <v>68129.600000000006</v>
      </c>
      <c r="E108" s="10">
        <v>44240</v>
      </c>
      <c r="F108" s="10">
        <v>0</v>
      </c>
      <c r="G108" s="10">
        <v>23889.599999999999</v>
      </c>
      <c r="H108" s="10"/>
      <c r="I108" s="10">
        <v>1</v>
      </c>
      <c r="J108" s="10">
        <v>817555.2</v>
      </c>
    </row>
    <row r="109" spans="1:10" ht="21" x14ac:dyDescent="0.15">
      <c r="A109" s="7" t="s">
        <v>405</v>
      </c>
      <c r="B109" s="8" t="s">
        <v>406</v>
      </c>
      <c r="C109" s="10">
        <v>0.8</v>
      </c>
      <c r="D109" s="10">
        <v>85819.6</v>
      </c>
      <c r="E109" s="10">
        <v>49930</v>
      </c>
      <c r="F109" s="10">
        <v>0</v>
      </c>
      <c r="G109" s="10">
        <v>35889.599999999999</v>
      </c>
      <c r="H109" s="10"/>
      <c r="I109" s="10">
        <v>1</v>
      </c>
      <c r="J109" s="10">
        <v>823868.16</v>
      </c>
    </row>
    <row r="110" spans="1:10" ht="21" x14ac:dyDescent="0.15">
      <c r="A110" s="7" t="s">
        <v>405</v>
      </c>
      <c r="B110" s="8" t="s">
        <v>406</v>
      </c>
      <c r="C110" s="10">
        <v>0.1</v>
      </c>
      <c r="D110" s="10">
        <v>73819.600000000006</v>
      </c>
      <c r="E110" s="10">
        <v>49930</v>
      </c>
      <c r="F110" s="10">
        <v>0</v>
      </c>
      <c r="G110" s="10">
        <v>23889.599999999999</v>
      </c>
      <c r="H110" s="10"/>
      <c r="I110" s="10">
        <v>1</v>
      </c>
      <c r="J110" s="10">
        <v>88583.52</v>
      </c>
    </row>
    <row r="111" spans="1:10" ht="21" x14ac:dyDescent="0.15">
      <c r="A111" s="7" t="s">
        <v>405</v>
      </c>
      <c r="B111" s="8" t="s">
        <v>406</v>
      </c>
      <c r="C111" s="10">
        <v>0.1</v>
      </c>
      <c r="D111" s="10">
        <v>68129.600000000006</v>
      </c>
      <c r="E111" s="10">
        <v>44240</v>
      </c>
      <c r="F111" s="10">
        <v>0</v>
      </c>
      <c r="G111" s="10">
        <v>23889.599999999999</v>
      </c>
      <c r="H111" s="10"/>
      <c r="I111" s="10">
        <v>1</v>
      </c>
      <c r="J111" s="10">
        <v>81755.520000000004</v>
      </c>
    </row>
    <row r="112" spans="1:10" ht="21" x14ac:dyDescent="0.15">
      <c r="A112" s="7" t="s">
        <v>407</v>
      </c>
      <c r="B112" s="8" t="s">
        <v>408</v>
      </c>
      <c r="C112" s="10">
        <v>0.1</v>
      </c>
      <c r="D112" s="10">
        <v>90988</v>
      </c>
      <c r="E112" s="10">
        <v>40842</v>
      </c>
      <c r="F112" s="10">
        <v>0</v>
      </c>
      <c r="G112" s="10">
        <v>50146</v>
      </c>
      <c r="H112" s="10"/>
      <c r="I112" s="10">
        <v>1</v>
      </c>
      <c r="J112" s="10">
        <v>109185.60000000001</v>
      </c>
    </row>
    <row r="113" spans="1:10" ht="21" x14ac:dyDescent="0.15">
      <c r="A113" s="7" t="s">
        <v>407</v>
      </c>
      <c r="B113" s="8" t="s">
        <v>408</v>
      </c>
      <c r="C113" s="10">
        <v>0.8</v>
      </c>
      <c r="D113" s="10">
        <v>92458.02</v>
      </c>
      <c r="E113" s="10">
        <v>40842</v>
      </c>
      <c r="F113" s="10">
        <v>0</v>
      </c>
      <c r="G113" s="10">
        <v>51616.02</v>
      </c>
      <c r="H113" s="10"/>
      <c r="I113" s="10">
        <v>1</v>
      </c>
      <c r="J113" s="10">
        <v>887596.99</v>
      </c>
    </row>
    <row r="114" spans="1:10" ht="21" x14ac:dyDescent="0.15">
      <c r="A114" s="7" t="s">
        <v>407</v>
      </c>
      <c r="B114" s="8" t="s">
        <v>408</v>
      </c>
      <c r="C114" s="10">
        <v>0.1</v>
      </c>
      <c r="D114" s="10">
        <v>96458.02</v>
      </c>
      <c r="E114" s="10">
        <v>40842</v>
      </c>
      <c r="F114" s="10">
        <v>0</v>
      </c>
      <c r="G114" s="10">
        <v>55616.02</v>
      </c>
      <c r="H114" s="10"/>
      <c r="I114" s="10">
        <v>1</v>
      </c>
      <c r="J114" s="10">
        <v>115749.62</v>
      </c>
    </row>
    <row r="115" spans="1:10" ht="21" x14ac:dyDescent="0.15">
      <c r="A115" s="7" t="s">
        <v>409</v>
      </c>
      <c r="B115" s="8" t="s">
        <v>410</v>
      </c>
      <c r="C115" s="10">
        <v>0.9</v>
      </c>
      <c r="D115" s="10">
        <v>92274</v>
      </c>
      <c r="E115" s="10">
        <v>40842</v>
      </c>
      <c r="F115" s="10">
        <v>0</v>
      </c>
      <c r="G115" s="10">
        <v>51432</v>
      </c>
      <c r="H115" s="10"/>
      <c r="I115" s="10">
        <v>1</v>
      </c>
      <c r="J115" s="10">
        <v>996559.2</v>
      </c>
    </row>
    <row r="116" spans="1:10" ht="21" x14ac:dyDescent="0.15">
      <c r="A116" s="7" t="s">
        <v>409</v>
      </c>
      <c r="B116" s="8" t="s">
        <v>410</v>
      </c>
      <c r="C116" s="10">
        <v>0.1</v>
      </c>
      <c r="D116" s="10">
        <v>90842</v>
      </c>
      <c r="E116" s="10">
        <v>40842</v>
      </c>
      <c r="F116" s="10">
        <v>0</v>
      </c>
      <c r="G116" s="10">
        <v>50000</v>
      </c>
      <c r="H116" s="10"/>
      <c r="I116" s="10">
        <v>1</v>
      </c>
      <c r="J116" s="10">
        <v>109010.4</v>
      </c>
    </row>
    <row r="117" spans="1:10" x14ac:dyDescent="0.15">
      <c r="A117" s="7" t="s">
        <v>411</v>
      </c>
      <c r="B117" s="8" t="s">
        <v>375</v>
      </c>
      <c r="C117" s="10">
        <v>0.5</v>
      </c>
      <c r="D117" s="10">
        <v>25293.599999999999</v>
      </c>
      <c r="E117" s="10">
        <v>19640</v>
      </c>
      <c r="F117" s="10">
        <v>0</v>
      </c>
      <c r="G117" s="10">
        <v>5653.6</v>
      </c>
      <c r="H117" s="10"/>
      <c r="I117" s="10">
        <v>1</v>
      </c>
      <c r="J117" s="10">
        <v>151761.60000000001</v>
      </c>
    </row>
    <row r="118" spans="1:10" ht="21" x14ac:dyDescent="0.15">
      <c r="A118" s="7" t="s">
        <v>412</v>
      </c>
      <c r="B118" s="8" t="s">
        <v>386</v>
      </c>
      <c r="C118" s="10">
        <v>1</v>
      </c>
      <c r="D118" s="10">
        <v>84771</v>
      </c>
      <c r="E118" s="10">
        <v>44330</v>
      </c>
      <c r="F118" s="10">
        <v>0</v>
      </c>
      <c r="G118" s="10">
        <v>40441</v>
      </c>
      <c r="H118" s="10"/>
      <c r="I118" s="10">
        <v>1</v>
      </c>
      <c r="J118" s="10">
        <v>1017252</v>
      </c>
    </row>
    <row r="119" spans="1:10" ht="31.5" x14ac:dyDescent="0.15">
      <c r="A119" s="7" t="s">
        <v>413</v>
      </c>
      <c r="B119" s="8" t="s">
        <v>378</v>
      </c>
      <c r="C119" s="10">
        <v>1</v>
      </c>
      <c r="D119" s="10">
        <v>79395.562220000007</v>
      </c>
      <c r="E119" s="10">
        <v>47740</v>
      </c>
      <c r="F119" s="10">
        <v>0</v>
      </c>
      <c r="G119" s="10">
        <v>31655.56222</v>
      </c>
      <c r="H119" s="10"/>
      <c r="I119" s="10">
        <v>1</v>
      </c>
      <c r="J119" s="10">
        <v>952746.75</v>
      </c>
    </row>
    <row r="120" spans="1:10" ht="21" x14ac:dyDescent="0.15">
      <c r="A120" s="7" t="s">
        <v>414</v>
      </c>
      <c r="B120" s="8" t="s">
        <v>415</v>
      </c>
      <c r="C120" s="10">
        <v>1</v>
      </c>
      <c r="D120" s="10">
        <v>83263.416329999993</v>
      </c>
      <c r="E120" s="10">
        <v>49930</v>
      </c>
      <c r="F120" s="10">
        <v>0</v>
      </c>
      <c r="G120" s="10">
        <v>33333.41633</v>
      </c>
      <c r="H120" s="10"/>
      <c r="I120" s="10">
        <v>1</v>
      </c>
      <c r="J120" s="10">
        <v>999161</v>
      </c>
    </row>
    <row r="121" spans="1:10" ht="21" x14ac:dyDescent="0.15">
      <c r="A121" s="7" t="s">
        <v>416</v>
      </c>
      <c r="B121" s="8" t="s">
        <v>417</v>
      </c>
      <c r="C121" s="10">
        <v>1</v>
      </c>
      <c r="D121" s="10">
        <v>135077.29449999999</v>
      </c>
      <c r="E121" s="10">
        <v>44330</v>
      </c>
      <c r="F121" s="10">
        <v>0</v>
      </c>
      <c r="G121" s="10">
        <v>90747.294500000004</v>
      </c>
      <c r="H121" s="10"/>
      <c r="I121" s="10">
        <v>1</v>
      </c>
      <c r="J121" s="10">
        <v>1620927.53</v>
      </c>
    </row>
    <row r="122" spans="1:10" ht="21" x14ac:dyDescent="0.15">
      <c r="A122" s="7" t="s">
        <v>418</v>
      </c>
      <c r="B122" s="8" t="s">
        <v>419</v>
      </c>
      <c r="C122" s="10">
        <v>1</v>
      </c>
      <c r="D122" s="10">
        <v>99930</v>
      </c>
      <c r="E122" s="10">
        <v>49930</v>
      </c>
      <c r="F122" s="10">
        <v>0</v>
      </c>
      <c r="G122" s="10">
        <v>50000</v>
      </c>
      <c r="H122" s="10"/>
      <c r="I122" s="10">
        <v>1</v>
      </c>
      <c r="J122" s="10">
        <v>1199160</v>
      </c>
    </row>
    <row r="123" spans="1:10" ht="21" x14ac:dyDescent="0.15">
      <c r="A123" s="7" t="s">
        <v>420</v>
      </c>
      <c r="B123" s="8" t="s">
        <v>421</v>
      </c>
      <c r="C123" s="10">
        <v>0.7</v>
      </c>
      <c r="D123" s="10">
        <v>85469.6</v>
      </c>
      <c r="E123" s="10">
        <v>49930</v>
      </c>
      <c r="F123" s="10">
        <v>0</v>
      </c>
      <c r="G123" s="10">
        <v>35539.599999999999</v>
      </c>
      <c r="H123" s="10"/>
      <c r="I123" s="10">
        <v>1</v>
      </c>
      <c r="J123" s="10">
        <v>717944.64</v>
      </c>
    </row>
    <row r="124" spans="1:10" ht="21" x14ac:dyDescent="0.15">
      <c r="A124" s="7" t="s">
        <v>420</v>
      </c>
      <c r="B124" s="8" t="s">
        <v>421</v>
      </c>
      <c r="C124" s="10">
        <v>0.3</v>
      </c>
      <c r="D124" s="10">
        <v>85469.6</v>
      </c>
      <c r="E124" s="10">
        <v>49930</v>
      </c>
      <c r="F124" s="10">
        <v>0</v>
      </c>
      <c r="G124" s="10">
        <v>35539.599999999999</v>
      </c>
      <c r="H124" s="10"/>
      <c r="I124" s="10">
        <v>1</v>
      </c>
      <c r="J124" s="10">
        <v>307690.56</v>
      </c>
    </row>
    <row r="125" spans="1:10" ht="21" x14ac:dyDescent="0.15">
      <c r="A125" s="7" t="s">
        <v>422</v>
      </c>
      <c r="B125" s="8" t="s">
        <v>423</v>
      </c>
      <c r="C125" s="10">
        <v>1</v>
      </c>
      <c r="D125" s="10">
        <v>81514</v>
      </c>
      <c r="E125" s="10">
        <v>40920</v>
      </c>
      <c r="F125" s="10">
        <v>0</v>
      </c>
      <c r="G125" s="10">
        <v>40594</v>
      </c>
      <c r="H125" s="10"/>
      <c r="I125" s="10">
        <v>1</v>
      </c>
      <c r="J125" s="10">
        <v>978168</v>
      </c>
    </row>
    <row r="126" spans="1:10" ht="21" x14ac:dyDescent="0.15">
      <c r="A126" s="7" t="s">
        <v>424</v>
      </c>
      <c r="B126" s="8" t="s">
        <v>425</v>
      </c>
      <c r="C126" s="10">
        <v>0.9</v>
      </c>
      <c r="D126" s="10">
        <v>93819.6</v>
      </c>
      <c r="E126" s="10">
        <v>49930</v>
      </c>
      <c r="F126" s="10">
        <v>0</v>
      </c>
      <c r="G126" s="10">
        <v>43889.599999999999</v>
      </c>
      <c r="H126" s="10"/>
      <c r="I126" s="10">
        <v>1</v>
      </c>
      <c r="J126" s="10">
        <v>1013251.68</v>
      </c>
    </row>
    <row r="127" spans="1:10" ht="21" x14ac:dyDescent="0.15">
      <c r="A127" s="7" t="s">
        <v>424</v>
      </c>
      <c r="B127" s="8" t="s">
        <v>425</v>
      </c>
      <c r="C127" s="10">
        <v>0.1</v>
      </c>
      <c r="D127" s="10">
        <v>73819.600000000006</v>
      </c>
      <c r="E127" s="10">
        <v>49930</v>
      </c>
      <c r="F127" s="10">
        <v>0</v>
      </c>
      <c r="G127" s="10">
        <v>23889.599999999999</v>
      </c>
      <c r="H127" s="10"/>
      <c r="I127" s="10">
        <v>1</v>
      </c>
      <c r="J127" s="10">
        <v>88583.52</v>
      </c>
    </row>
    <row r="128" spans="1:10" ht="21" x14ac:dyDescent="0.15">
      <c r="A128" s="7" t="s">
        <v>426</v>
      </c>
      <c r="B128" s="8" t="s">
        <v>427</v>
      </c>
      <c r="C128" s="10">
        <v>0.6</v>
      </c>
      <c r="D128" s="10">
        <v>95569.600000000006</v>
      </c>
      <c r="E128" s="10">
        <v>49930</v>
      </c>
      <c r="F128" s="10">
        <v>0</v>
      </c>
      <c r="G128" s="10">
        <v>45639.6</v>
      </c>
      <c r="H128" s="10"/>
      <c r="I128" s="10">
        <v>1</v>
      </c>
      <c r="J128" s="10">
        <v>688101.12</v>
      </c>
    </row>
    <row r="129" spans="1:10" ht="21" x14ac:dyDescent="0.15">
      <c r="A129" s="7" t="s">
        <v>426</v>
      </c>
      <c r="B129" s="8" t="s">
        <v>427</v>
      </c>
      <c r="C129" s="10">
        <v>0.3</v>
      </c>
      <c r="D129" s="10">
        <v>76569.600000000006</v>
      </c>
      <c r="E129" s="10">
        <v>49930</v>
      </c>
      <c r="F129" s="10">
        <v>0</v>
      </c>
      <c r="G129" s="10">
        <v>26639.599999999999</v>
      </c>
      <c r="H129" s="10"/>
      <c r="I129" s="10">
        <v>1</v>
      </c>
      <c r="J129" s="10">
        <v>275650.56</v>
      </c>
    </row>
    <row r="130" spans="1:10" ht="21" x14ac:dyDescent="0.15">
      <c r="A130" s="7" t="s">
        <v>426</v>
      </c>
      <c r="B130" s="8" t="s">
        <v>427</v>
      </c>
      <c r="C130" s="10">
        <v>0.1</v>
      </c>
      <c r="D130" s="10">
        <v>85569.600000000006</v>
      </c>
      <c r="E130" s="10">
        <v>49930</v>
      </c>
      <c r="F130" s="10">
        <v>0</v>
      </c>
      <c r="G130" s="10">
        <v>35639.599999999999</v>
      </c>
      <c r="H130" s="10"/>
      <c r="I130" s="10">
        <v>1</v>
      </c>
      <c r="J130" s="10">
        <v>102683.52</v>
      </c>
    </row>
    <row r="131" spans="1:10" ht="21" x14ac:dyDescent="0.15">
      <c r="A131" s="7" t="s">
        <v>428</v>
      </c>
      <c r="B131" s="8" t="s">
        <v>429</v>
      </c>
      <c r="C131" s="10">
        <v>0.3</v>
      </c>
      <c r="D131" s="10">
        <v>55840</v>
      </c>
      <c r="E131" s="10">
        <v>40920</v>
      </c>
      <c r="F131" s="10">
        <v>0</v>
      </c>
      <c r="G131" s="10">
        <v>14920</v>
      </c>
      <c r="H131" s="10"/>
      <c r="I131" s="10">
        <v>1</v>
      </c>
      <c r="J131" s="10">
        <v>201024</v>
      </c>
    </row>
    <row r="132" spans="1:10" ht="21" x14ac:dyDescent="0.15">
      <c r="A132" s="7" t="s">
        <v>428</v>
      </c>
      <c r="B132" s="8" t="s">
        <v>429</v>
      </c>
      <c r="C132" s="10">
        <v>0.1</v>
      </c>
      <c r="D132" s="10">
        <v>66012</v>
      </c>
      <c r="E132" s="10">
        <v>40920</v>
      </c>
      <c r="F132" s="10">
        <v>0</v>
      </c>
      <c r="G132" s="10">
        <v>25092</v>
      </c>
      <c r="H132" s="10"/>
      <c r="I132" s="10">
        <v>1</v>
      </c>
      <c r="J132" s="10">
        <v>79214.399999999994</v>
      </c>
    </row>
    <row r="133" spans="1:10" ht="21" x14ac:dyDescent="0.15">
      <c r="A133" s="7" t="s">
        <v>428</v>
      </c>
      <c r="B133" s="8" t="s">
        <v>429</v>
      </c>
      <c r="C133" s="10">
        <v>0.6</v>
      </c>
      <c r="D133" s="10">
        <v>66012</v>
      </c>
      <c r="E133" s="10">
        <v>40920</v>
      </c>
      <c r="F133" s="10">
        <v>0</v>
      </c>
      <c r="G133" s="10">
        <v>25092</v>
      </c>
      <c r="H133" s="10"/>
      <c r="I133" s="10">
        <v>1</v>
      </c>
      <c r="J133" s="10">
        <v>475286.4</v>
      </c>
    </row>
    <row r="134" spans="1:10" ht="24.95" customHeight="1" x14ac:dyDescent="0.15">
      <c r="A134" s="27" t="s">
        <v>430</v>
      </c>
      <c r="B134" s="27"/>
      <c r="C134" s="11" t="s">
        <v>255</v>
      </c>
      <c r="D134" s="11">
        <f>SUBTOTAL(9,D78:D133)</f>
        <v>4579311.3491199994</v>
      </c>
      <c r="E134" s="11" t="s">
        <v>255</v>
      </c>
      <c r="F134" s="11" t="s">
        <v>255</v>
      </c>
      <c r="G134" s="11" t="s">
        <v>255</v>
      </c>
      <c r="H134" s="11" t="s">
        <v>255</v>
      </c>
      <c r="I134" s="11" t="s">
        <v>255</v>
      </c>
      <c r="J134" s="11">
        <f>SUBTOTAL(9,J78:J133)</f>
        <v>38010455.120000005</v>
      </c>
    </row>
    <row r="135" spans="1:10" ht="24.95" customHeight="1" x14ac:dyDescent="0.15"/>
    <row r="136" spans="1:10" ht="24.95" customHeight="1" x14ac:dyDescent="0.15">
      <c r="A136" s="25" t="s">
        <v>346</v>
      </c>
      <c r="B136" s="25"/>
      <c r="C136" s="26" t="s">
        <v>116</v>
      </c>
      <c r="D136" s="26"/>
      <c r="E136" s="26"/>
      <c r="F136" s="26"/>
      <c r="G136" s="26"/>
      <c r="H136" s="26"/>
      <c r="I136" s="26"/>
      <c r="J136" s="26"/>
    </row>
    <row r="137" spans="1:10" ht="24.95" customHeight="1" x14ac:dyDescent="0.15">
      <c r="A137" s="25" t="s">
        <v>347</v>
      </c>
      <c r="B137" s="25"/>
      <c r="C137" s="26" t="s">
        <v>348</v>
      </c>
      <c r="D137" s="26"/>
      <c r="E137" s="26"/>
      <c r="F137" s="26"/>
      <c r="G137" s="26"/>
      <c r="H137" s="26"/>
      <c r="I137" s="26"/>
      <c r="J137" s="26"/>
    </row>
    <row r="138" spans="1:10" ht="24.95" customHeight="1" x14ac:dyDescent="0.15">
      <c r="A138" s="25" t="s">
        <v>349</v>
      </c>
      <c r="B138" s="25"/>
      <c r="C138" s="26" t="s">
        <v>317</v>
      </c>
      <c r="D138" s="26"/>
      <c r="E138" s="26"/>
      <c r="F138" s="26"/>
      <c r="G138" s="26"/>
      <c r="H138" s="26"/>
      <c r="I138" s="26"/>
      <c r="J138" s="26"/>
    </row>
    <row r="139" spans="1:10" ht="24.95" customHeight="1" x14ac:dyDescent="0.15">
      <c r="A139" s="14" t="s">
        <v>350</v>
      </c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1:10" ht="24.95" customHeight="1" x14ac:dyDescent="0.15"/>
    <row r="141" spans="1:10" ht="50.1" customHeight="1" x14ac:dyDescent="0.15">
      <c r="A141" s="21" t="s">
        <v>243</v>
      </c>
      <c r="B141" s="21" t="s">
        <v>351</v>
      </c>
      <c r="C141" s="21" t="s">
        <v>352</v>
      </c>
      <c r="D141" s="21" t="s">
        <v>353</v>
      </c>
      <c r="E141" s="21"/>
      <c r="F141" s="21"/>
      <c r="G141" s="21"/>
      <c r="H141" s="21" t="s">
        <v>354</v>
      </c>
      <c r="I141" s="21" t="s">
        <v>355</v>
      </c>
      <c r="J141" s="21" t="s">
        <v>356</v>
      </c>
    </row>
    <row r="142" spans="1:10" ht="50.1" customHeight="1" x14ac:dyDescent="0.15">
      <c r="A142" s="21"/>
      <c r="B142" s="21"/>
      <c r="C142" s="21"/>
      <c r="D142" s="21" t="s">
        <v>357</v>
      </c>
      <c r="E142" s="21" t="s">
        <v>93</v>
      </c>
      <c r="F142" s="21"/>
      <c r="G142" s="21"/>
      <c r="H142" s="21"/>
      <c r="I142" s="21"/>
      <c r="J142" s="21"/>
    </row>
    <row r="143" spans="1:10" ht="50.1" customHeight="1" x14ac:dyDescent="0.15">
      <c r="A143" s="21"/>
      <c r="B143" s="21"/>
      <c r="C143" s="21"/>
      <c r="D143" s="21"/>
      <c r="E143" s="7" t="s">
        <v>358</v>
      </c>
      <c r="F143" s="7" t="s">
        <v>359</v>
      </c>
      <c r="G143" s="7" t="s">
        <v>360</v>
      </c>
      <c r="H143" s="21"/>
      <c r="I143" s="21"/>
      <c r="J143" s="21"/>
    </row>
    <row r="144" spans="1:10" ht="24.95" customHeight="1" x14ac:dyDescent="0.15">
      <c r="A144" s="7" t="s">
        <v>252</v>
      </c>
      <c r="B144" s="7" t="s">
        <v>361</v>
      </c>
      <c r="C144" s="7" t="s">
        <v>362</v>
      </c>
      <c r="D144" s="7" t="s">
        <v>363</v>
      </c>
      <c r="E144" s="7" t="s">
        <v>364</v>
      </c>
      <c r="F144" s="7" t="s">
        <v>365</v>
      </c>
      <c r="G144" s="7" t="s">
        <v>366</v>
      </c>
      <c r="H144" s="7" t="s">
        <v>367</v>
      </c>
      <c r="I144" s="7" t="s">
        <v>368</v>
      </c>
      <c r="J144" s="7" t="s">
        <v>369</v>
      </c>
    </row>
    <row r="145" spans="1:10" ht="31.5" x14ac:dyDescent="0.15">
      <c r="A145" s="7" t="s">
        <v>252</v>
      </c>
      <c r="B145" s="8" t="s">
        <v>370</v>
      </c>
      <c r="C145" s="10">
        <v>1</v>
      </c>
      <c r="D145" s="10">
        <v>132212.73167000001</v>
      </c>
      <c r="E145" s="10">
        <v>82178</v>
      </c>
      <c r="F145" s="10">
        <v>0</v>
      </c>
      <c r="G145" s="10">
        <v>50034.731670000001</v>
      </c>
      <c r="H145" s="10"/>
      <c r="I145" s="10">
        <v>1</v>
      </c>
      <c r="J145" s="10">
        <v>1586552.78</v>
      </c>
    </row>
    <row r="146" spans="1:10" ht="31.5" x14ac:dyDescent="0.15">
      <c r="A146" s="7" t="s">
        <v>361</v>
      </c>
      <c r="B146" s="8" t="s">
        <v>371</v>
      </c>
      <c r="C146" s="10">
        <v>1</v>
      </c>
      <c r="D146" s="10">
        <v>104297.6044</v>
      </c>
      <c r="E146" s="10">
        <v>73960</v>
      </c>
      <c r="F146" s="10">
        <v>0</v>
      </c>
      <c r="G146" s="10">
        <v>30337.6044</v>
      </c>
      <c r="H146" s="10"/>
      <c r="I146" s="10">
        <v>1</v>
      </c>
      <c r="J146" s="10">
        <v>1251571.25</v>
      </c>
    </row>
    <row r="147" spans="1:10" ht="31.5" x14ac:dyDescent="0.15">
      <c r="A147" s="7" t="s">
        <v>362</v>
      </c>
      <c r="B147" s="8" t="s">
        <v>372</v>
      </c>
      <c r="C147" s="10">
        <v>1</v>
      </c>
      <c r="D147" s="10">
        <v>103160</v>
      </c>
      <c r="E147" s="10">
        <v>73960</v>
      </c>
      <c r="F147" s="10">
        <v>0</v>
      </c>
      <c r="G147" s="10">
        <v>29200</v>
      </c>
      <c r="H147" s="10"/>
      <c r="I147" s="10">
        <v>1</v>
      </c>
      <c r="J147" s="10">
        <v>1237920</v>
      </c>
    </row>
    <row r="148" spans="1:10" x14ac:dyDescent="0.15">
      <c r="A148" s="7" t="s">
        <v>363</v>
      </c>
      <c r="B148" s="8" t="s">
        <v>373</v>
      </c>
      <c r="C148" s="10">
        <v>1</v>
      </c>
      <c r="D148" s="10">
        <v>49050</v>
      </c>
      <c r="E148" s="10">
        <v>24050</v>
      </c>
      <c r="F148" s="10">
        <v>0</v>
      </c>
      <c r="G148" s="10">
        <v>25000</v>
      </c>
      <c r="H148" s="10"/>
      <c r="I148" s="10">
        <v>1</v>
      </c>
      <c r="J148" s="10">
        <v>588600</v>
      </c>
    </row>
    <row r="149" spans="1:10" x14ac:dyDescent="0.15">
      <c r="A149" s="7" t="s">
        <v>364</v>
      </c>
      <c r="B149" s="8" t="s">
        <v>374</v>
      </c>
      <c r="C149" s="10">
        <v>3</v>
      </c>
      <c r="D149" s="10">
        <v>47165</v>
      </c>
      <c r="E149" s="10">
        <v>22165</v>
      </c>
      <c r="F149" s="10">
        <v>0</v>
      </c>
      <c r="G149" s="10">
        <v>25000</v>
      </c>
      <c r="H149" s="10"/>
      <c r="I149" s="10">
        <v>1</v>
      </c>
      <c r="J149" s="10">
        <v>1697940</v>
      </c>
    </row>
    <row r="150" spans="1:10" x14ac:dyDescent="0.15">
      <c r="A150" s="7" t="s">
        <v>365</v>
      </c>
      <c r="B150" s="8" t="s">
        <v>375</v>
      </c>
      <c r="C150" s="10">
        <v>2</v>
      </c>
      <c r="D150" s="10">
        <v>47165</v>
      </c>
      <c r="E150" s="10">
        <v>22165</v>
      </c>
      <c r="F150" s="10">
        <v>0</v>
      </c>
      <c r="G150" s="10">
        <v>25000</v>
      </c>
      <c r="H150" s="10"/>
      <c r="I150" s="10">
        <v>1</v>
      </c>
      <c r="J150" s="10">
        <v>1131960</v>
      </c>
    </row>
    <row r="151" spans="1:10" ht="21" x14ac:dyDescent="0.15">
      <c r="A151" s="7" t="s">
        <v>366</v>
      </c>
      <c r="B151" s="8" t="s">
        <v>376</v>
      </c>
      <c r="C151" s="10">
        <v>1</v>
      </c>
      <c r="D151" s="10">
        <v>39050</v>
      </c>
      <c r="E151" s="10">
        <v>24050</v>
      </c>
      <c r="F151" s="10">
        <v>0</v>
      </c>
      <c r="G151" s="10">
        <v>15000</v>
      </c>
      <c r="H151" s="10"/>
      <c r="I151" s="10">
        <v>1</v>
      </c>
      <c r="J151" s="10">
        <v>468600</v>
      </c>
    </row>
    <row r="152" spans="1:10" x14ac:dyDescent="0.15">
      <c r="A152" s="7" t="s">
        <v>367</v>
      </c>
      <c r="B152" s="8" t="s">
        <v>377</v>
      </c>
      <c r="C152" s="10">
        <v>1</v>
      </c>
      <c r="D152" s="10">
        <v>54744</v>
      </c>
      <c r="E152" s="10">
        <v>27744</v>
      </c>
      <c r="F152" s="10">
        <v>0</v>
      </c>
      <c r="G152" s="10">
        <v>27000</v>
      </c>
      <c r="H152" s="10"/>
      <c r="I152" s="10">
        <v>1</v>
      </c>
      <c r="J152" s="10">
        <v>656928</v>
      </c>
    </row>
    <row r="153" spans="1:10" ht="31.5" x14ac:dyDescent="0.15">
      <c r="A153" s="7" t="s">
        <v>368</v>
      </c>
      <c r="B153" s="8" t="s">
        <v>378</v>
      </c>
      <c r="C153" s="10">
        <v>1</v>
      </c>
      <c r="D153" s="10">
        <v>76895.5</v>
      </c>
      <c r="E153" s="10">
        <v>47740</v>
      </c>
      <c r="F153" s="10">
        <v>0</v>
      </c>
      <c r="G153" s="10">
        <v>29155.5</v>
      </c>
      <c r="H153" s="10"/>
      <c r="I153" s="10">
        <v>1</v>
      </c>
      <c r="J153" s="10">
        <v>922746</v>
      </c>
    </row>
    <row r="154" spans="1:10" ht="31.5" x14ac:dyDescent="0.15">
      <c r="A154" s="7" t="s">
        <v>369</v>
      </c>
      <c r="B154" s="8" t="s">
        <v>379</v>
      </c>
      <c r="C154" s="10">
        <v>1</v>
      </c>
      <c r="D154" s="10">
        <v>90842</v>
      </c>
      <c r="E154" s="10">
        <v>40842</v>
      </c>
      <c r="F154" s="10">
        <v>0</v>
      </c>
      <c r="G154" s="10">
        <v>50000</v>
      </c>
      <c r="H154" s="10"/>
      <c r="I154" s="10">
        <v>1</v>
      </c>
      <c r="J154" s="10">
        <v>1090104</v>
      </c>
    </row>
    <row r="155" spans="1:10" ht="31.5" x14ac:dyDescent="0.15">
      <c r="A155" s="7" t="s">
        <v>380</v>
      </c>
      <c r="B155" s="8" t="s">
        <v>378</v>
      </c>
      <c r="C155" s="10">
        <v>1</v>
      </c>
      <c r="D155" s="10">
        <v>97740</v>
      </c>
      <c r="E155" s="10">
        <v>47740</v>
      </c>
      <c r="F155" s="10">
        <v>0</v>
      </c>
      <c r="G155" s="10">
        <v>50000</v>
      </c>
      <c r="H155" s="10"/>
      <c r="I155" s="10">
        <v>1</v>
      </c>
      <c r="J155" s="10">
        <v>1172880</v>
      </c>
    </row>
    <row r="156" spans="1:10" ht="21" x14ac:dyDescent="0.15">
      <c r="A156" s="7" t="s">
        <v>381</v>
      </c>
      <c r="B156" s="8" t="s">
        <v>382</v>
      </c>
      <c r="C156" s="10">
        <v>0.7</v>
      </c>
      <c r="D156" s="10">
        <v>99930</v>
      </c>
      <c r="E156" s="10">
        <v>49930</v>
      </c>
      <c r="F156" s="10">
        <v>0</v>
      </c>
      <c r="G156" s="10">
        <v>50000</v>
      </c>
      <c r="H156" s="10"/>
      <c r="I156" s="10">
        <v>1</v>
      </c>
      <c r="J156" s="10">
        <v>839412</v>
      </c>
    </row>
    <row r="157" spans="1:10" ht="21" x14ac:dyDescent="0.15">
      <c r="A157" s="7" t="s">
        <v>381</v>
      </c>
      <c r="B157" s="8" t="s">
        <v>382</v>
      </c>
      <c r="C157" s="10">
        <v>0.3</v>
      </c>
      <c r="D157" s="10">
        <v>99930</v>
      </c>
      <c r="E157" s="10">
        <v>49930</v>
      </c>
      <c r="F157" s="10">
        <v>0</v>
      </c>
      <c r="G157" s="10">
        <v>50000</v>
      </c>
      <c r="H157" s="10"/>
      <c r="I157" s="10">
        <v>1</v>
      </c>
      <c r="J157" s="10">
        <v>359748</v>
      </c>
    </row>
    <row r="158" spans="1:10" ht="31.5" x14ac:dyDescent="0.15">
      <c r="A158" s="7" t="s">
        <v>383</v>
      </c>
      <c r="B158" s="8" t="s">
        <v>384</v>
      </c>
      <c r="C158" s="10">
        <v>1</v>
      </c>
      <c r="D158" s="10">
        <v>93700</v>
      </c>
      <c r="E158" s="10">
        <v>43424</v>
      </c>
      <c r="F158" s="10">
        <v>0</v>
      </c>
      <c r="G158" s="10">
        <v>50276</v>
      </c>
      <c r="H158" s="10"/>
      <c r="I158" s="10">
        <v>1</v>
      </c>
      <c r="J158" s="10">
        <v>1124400</v>
      </c>
    </row>
    <row r="159" spans="1:10" ht="21" x14ac:dyDescent="0.15">
      <c r="A159" s="7" t="s">
        <v>385</v>
      </c>
      <c r="B159" s="8" t="s">
        <v>386</v>
      </c>
      <c r="C159" s="10">
        <v>0.1</v>
      </c>
      <c r="D159" s="10">
        <v>63767</v>
      </c>
      <c r="E159" s="10">
        <v>44330</v>
      </c>
      <c r="F159" s="10">
        <v>0</v>
      </c>
      <c r="G159" s="10">
        <v>19437</v>
      </c>
      <c r="H159" s="10"/>
      <c r="I159" s="10">
        <v>1</v>
      </c>
      <c r="J159" s="10">
        <v>76520.399999999994</v>
      </c>
    </row>
    <row r="160" spans="1:10" ht="21" x14ac:dyDescent="0.15">
      <c r="A160" s="7" t="s">
        <v>385</v>
      </c>
      <c r="B160" s="8" t="s">
        <v>386</v>
      </c>
      <c r="C160" s="10">
        <v>0.8</v>
      </c>
      <c r="D160" s="10">
        <v>79767</v>
      </c>
      <c r="E160" s="10">
        <v>44330</v>
      </c>
      <c r="F160" s="10">
        <v>0</v>
      </c>
      <c r="G160" s="10">
        <v>35437</v>
      </c>
      <c r="H160" s="10"/>
      <c r="I160" s="10">
        <v>1</v>
      </c>
      <c r="J160" s="10">
        <v>765763.2</v>
      </c>
    </row>
    <row r="161" spans="1:10" ht="21" x14ac:dyDescent="0.15">
      <c r="A161" s="7" t="s">
        <v>385</v>
      </c>
      <c r="B161" s="8" t="s">
        <v>386</v>
      </c>
      <c r="C161" s="10">
        <v>0.1</v>
      </c>
      <c r="D161" s="10">
        <v>63767</v>
      </c>
      <c r="E161" s="10">
        <v>44330</v>
      </c>
      <c r="F161" s="10">
        <v>0</v>
      </c>
      <c r="G161" s="10">
        <v>19437</v>
      </c>
      <c r="H161" s="10"/>
      <c r="I161" s="10">
        <v>1</v>
      </c>
      <c r="J161" s="10">
        <v>76520.399999999994</v>
      </c>
    </row>
    <row r="162" spans="1:10" ht="31.5" x14ac:dyDescent="0.15">
      <c r="A162" s="7" t="s">
        <v>387</v>
      </c>
      <c r="B162" s="8" t="s">
        <v>388</v>
      </c>
      <c r="C162" s="10">
        <v>1</v>
      </c>
      <c r="D162" s="10">
        <v>93927</v>
      </c>
      <c r="E162" s="10">
        <v>43424</v>
      </c>
      <c r="F162" s="10">
        <v>0</v>
      </c>
      <c r="G162" s="10">
        <v>50503</v>
      </c>
      <c r="H162" s="10"/>
      <c r="I162" s="10">
        <v>1</v>
      </c>
      <c r="J162" s="10">
        <v>1127124</v>
      </c>
    </row>
    <row r="163" spans="1:10" ht="31.5" x14ac:dyDescent="0.15">
      <c r="A163" s="7" t="s">
        <v>389</v>
      </c>
      <c r="B163" s="8" t="s">
        <v>390</v>
      </c>
      <c r="C163" s="10">
        <v>1</v>
      </c>
      <c r="D163" s="10">
        <v>93927.4</v>
      </c>
      <c r="E163" s="10">
        <v>43424.4</v>
      </c>
      <c r="F163" s="10">
        <v>0</v>
      </c>
      <c r="G163" s="10">
        <v>50503</v>
      </c>
      <c r="H163" s="10"/>
      <c r="I163" s="10">
        <v>1</v>
      </c>
      <c r="J163" s="10">
        <v>1127128.8</v>
      </c>
    </row>
    <row r="164" spans="1:10" ht="21" x14ac:dyDescent="0.15">
      <c r="A164" s="7" t="s">
        <v>391</v>
      </c>
      <c r="B164" s="8" t="s">
        <v>392</v>
      </c>
      <c r="C164" s="10">
        <v>0.9</v>
      </c>
      <c r="D164" s="10">
        <v>84330</v>
      </c>
      <c r="E164" s="10">
        <v>44330</v>
      </c>
      <c r="F164" s="10">
        <v>0</v>
      </c>
      <c r="G164" s="10">
        <v>40000</v>
      </c>
      <c r="H164" s="10"/>
      <c r="I164" s="10">
        <v>1</v>
      </c>
      <c r="J164" s="10">
        <v>910764</v>
      </c>
    </row>
    <row r="165" spans="1:10" ht="21" x14ac:dyDescent="0.15">
      <c r="A165" s="7" t="s">
        <v>391</v>
      </c>
      <c r="B165" s="8" t="s">
        <v>392</v>
      </c>
      <c r="C165" s="10">
        <v>0.1</v>
      </c>
      <c r="D165" s="10">
        <v>84330</v>
      </c>
      <c r="E165" s="10">
        <v>44330</v>
      </c>
      <c r="F165" s="10">
        <v>0</v>
      </c>
      <c r="G165" s="10">
        <v>40000</v>
      </c>
      <c r="H165" s="10"/>
      <c r="I165" s="10">
        <v>1</v>
      </c>
      <c r="J165" s="10">
        <v>101196</v>
      </c>
    </row>
    <row r="166" spans="1:10" ht="21" x14ac:dyDescent="0.15">
      <c r="A166" s="7" t="s">
        <v>393</v>
      </c>
      <c r="B166" s="8" t="s">
        <v>394</v>
      </c>
      <c r="C166" s="10">
        <v>0.1</v>
      </c>
      <c r="D166" s="10">
        <v>99930</v>
      </c>
      <c r="E166" s="10">
        <v>49930</v>
      </c>
      <c r="F166" s="10">
        <v>0</v>
      </c>
      <c r="G166" s="10">
        <v>50000</v>
      </c>
      <c r="H166" s="10"/>
      <c r="I166" s="10">
        <v>1</v>
      </c>
      <c r="J166" s="10">
        <v>119916</v>
      </c>
    </row>
    <row r="167" spans="1:10" ht="21" x14ac:dyDescent="0.15">
      <c r="A167" s="7" t="s">
        <v>393</v>
      </c>
      <c r="B167" s="8" t="s">
        <v>394</v>
      </c>
      <c r="C167" s="10">
        <v>0.4</v>
      </c>
      <c r="D167" s="10">
        <v>99930</v>
      </c>
      <c r="E167" s="10">
        <v>49930</v>
      </c>
      <c r="F167" s="10">
        <v>0</v>
      </c>
      <c r="G167" s="10">
        <v>50000</v>
      </c>
      <c r="H167" s="10"/>
      <c r="I167" s="10">
        <v>1</v>
      </c>
      <c r="J167" s="10">
        <v>479664</v>
      </c>
    </row>
    <row r="168" spans="1:10" ht="21" x14ac:dyDescent="0.15">
      <c r="A168" s="7" t="s">
        <v>393</v>
      </c>
      <c r="B168" s="8" t="s">
        <v>394</v>
      </c>
      <c r="C168" s="10">
        <v>0.5</v>
      </c>
      <c r="D168" s="10">
        <v>99930</v>
      </c>
      <c r="E168" s="10">
        <v>49930</v>
      </c>
      <c r="F168" s="10">
        <v>0</v>
      </c>
      <c r="G168" s="10">
        <v>50000</v>
      </c>
      <c r="H168" s="10"/>
      <c r="I168" s="10">
        <v>1</v>
      </c>
      <c r="J168" s="10">
        <v>599580</v>
      </c>
    </row>
    <row r="169" spans="1:10" ht="21" x14ac:dyDescent="0.15">
      <c r="A169" s="7" t="s">
        <v>395</v>
      </c>
      <c r="B169" s="8" t="s">
        <v>396</v>
      </c>
      <c r="C169" s="10">
        <v>1</v>
      </c>
      <c r="D169" s="10">
        <v>61765</v>
      </c>
      <c r="E169" s="10">
        <v>44330</v>
      </c>
      <c r="F169" s="10">
        <v>0</v>
      </c>
      <c r="G169" s="10">
        <v>17435</v>
      </c>
      <c r="H169" s="10"/>
      <c r="I169" s="10">
        <v>1</v>
      </c>
      <c r="J169" s="10">
        <v>741180</v>
      </c>
    </row>
    <row r="170" spans="1:10" ht="21" x14ac:dyDescent="0.15">
      <c r="A170" s="7" t="s">
        <v>397</v>
      </c>
      <c r="B170" s="8" t="s">
        <v>398</v>
      </c>
      <c r="C170" s="10">
        <v>1</v>
      </c>
      <c r="D170" s="10">
        <v>97518</v>
      </c>
      <c r="E170" s="10">
        <v>47740</v>
      </c>
      <c r="F170" s="10">
        <v>0</v>
      </c>
      <c r="G170" s="10">
        <v>49778</v>
      </c>
      <c r="H170" s="10"/>
      <c r="I170" s="10">
        <v>1</v>
      </c>
      <c r="J170" s="10">
        <v>1170216</v>
      </c>
    </row>
    <row r="171" spans="1:10" ht="21" x14ac:dyDescent="0.15">
      <c r="A171" s="7" t="s">
        <v>399</v>
      </c>
      <c r="B171" s="8" t="s">
        <v>400</v>
      </c>
      <c r="C171" s="10">
        <v>0.3</v>
      </c>
      <c r="D171" s="10">
        <v>73819.600000000006</v>
      </c>
      <c r="E171" s="10">
        <v>49930</v>
      </c>
      <c r="F171" s="10">
        <v>0</v>
      </c>
      <c r="G171" s="10">
        <v>23889.599999999999</v>
      </c>
      <c r="H171" s="10"/>
      <c r="I171" s="10">
        <v>1</v>
      </c>
      <c r="J171" s="10">
        <v>265750.56</v>
      </c>
    </row>
    <row r="172" spans="1:10" ht="21" x14ac:dyDescent="0.15">
      <c r="A172" s="7" t="s">
        <v>399</v>
      </c>
      <c r="B172" s="8" t="s">
        <v>400</v>
      </c>
      <c r="C172" s="10">
        <v>0.1</v>
      </c>
      <c r="D172" s="10">
        <v>73819.600000000006</v>
      </c>
      <c r="E172" s="10">
        <v>49930</v>
      </c>
      <c r="F172" s="10">
        <v>0</v>
      </c>
      <c r="G172" s="10">
        <v>23889.599999999999</v>
      </c>
      <c r="H172" s="10"/>
      <c r="I172" s="10">
        <v>1</v>
      </c>
      <c r="J172" s="10">
        <v>88583.52</v>
      </c>
    </row>
    <row r="173" spans="1:10" ht="21" x14ac:dyDescent="0.15">
      <c r="A173" s="7" t="s">
        <v>399</v>
      </c>
      <c r="B173" s="8" t="s">
        <v>400</v>
      </c>
      <c r="C173" s="10">
        <v>0.6</v>
      </c>
      <c r="D173" s="10">
        <v>73819.600000000006</v>
      </c>
      <c r="E173" s="10">
        <v>49930</v>
      </c>
      <c r="F173" s="10">
        <v>0</v>
      </c>
      <c r="G173" s="10">
        <v>23889.599999999999</v>
      </c>
      <c r="H173" s="10"/>
      <c r="I173" s="10">
        <v>1</v>
      </c>
      <c r="J173" s="10">
        <v>531501.12</v>
      </c>
    </row>
    <row r="174" spans="1:10" ht="21" x14ac:dyDescent="0.15">
      <c r="A174" s="7" t="s">
        <v>401</v>
      </c>
      <c r="B174" s="8" t="s">
        <v>402</v>
      </c>
      <c r="C174" s="10">
        <v>1</v>
      </c>
      <c r="D174" s="10">
        <v>66767.8</v>
      </c>
      <c r="E174" s="10">
        <v>47058</v>
      </c>
      <c r="F174" s="10">
        <v>0</v>
      </c>
      <c r="G174" s="10">
        <v>19709.8</v>
      </c>
      <c r="H174" s="10"/>
      <c r="I174" s="10">
        <v>1</v>
      </c>
      <c r="J174" s="10">
        <v>801213.6</v>
      </c>
    </row>
    <row r="175" spans="1:10" ht="21" x14ac:dyDescent="0.15">
      <c r="A175" s="7" t="s">
        <v>403</v>
      </c>
      <c r="B175" s="8" t="s">
        <v>404</v>
      </c>
      <c r="C175" s="10">
        <v>1</v>
      </c>
      <c r="D175" s="10">
        <v>68129.600000000006</v>
      </c>
      <c r="E175" s="10">
        <v>44240</v>
      </c>
      <c r="F175" s="10">
        <v>0</v>
      </c>
      <c r="G175" s="10">
        <v>23889.599999999999</v>
      </c>
      <c r="H175" s="10"/>
      <c r="I175" s="10">
        <v>1</v>
      </c>
      <c r="J175" s="10">
        <v>817555.2</v>
      </c>
    </row>
    <row r="176" spans="1:10" ht="21" x14ac:dyDescent="0.15">
      <c r="A176" s="7" t="s">
        <v>405</v>
      </c>
      <c r="B176" s="8" t="s">
        <v>406</v>
      </c>
      <c r="C176" s="10">
        <v>0.8</v>
      </c>
      <c r="D176" s="10">
        <v>85819.6</v>
      </c>
      <c r="E176" s="10">
        <v>49930</v>
      </c>
      <c r="F176" s="10">
        <v>0</v>
      </c>
      <c r="G176" s="10">
        <v>35889.599999999999</v>
      </c>
      <c r="H176" s="10"/>
      <c r="I176" s="10">
        <v>1</v>
      </c>
      <c r="J176" s="10">
        <v>823868.16</v>
      </c>
    </row>
    <row r="177" spans="1:10" ht="21" x14ac:dyDescent="0.15">
      <c r="A177" s="7" t="s">
        <v>405</v>
      </c>
      <c r="B177" s="8" t="s">
        <v>406</v>
      </c>
      <c r="C177" s="10">
        <v>0.1</v>
      </c>
      <c r="D177" s="10">
        <v>73819.600000000006</v>
      </c>
      <c r="E177" s="10">
        <v>49930</v>
      </c>
      <c r="F177" s="10">
        <v>0</v>
      </c>
      <c r="G177" s="10">
        <v>23889.599999999999</v>
      </c>
      <c r="H177" s="10"/>
      <c r="I177" s="10">
        <v>1</v>
      </c>
      <c r="J177" s="10">
        <v>88583.52</v>
      </c>
    </row>
    <row r="178" spans="1:10" ht="21" x14ac:dyDescent="0.15">
      <c r="A178" s="7" t="s">
        <v>405</v>
      </c>
      <c r="B178" s="8" t="s">
        <v>406</v>
      </c>
      <c r="C178" s="10">
        <v>0.1</v>
      </c>
      <c r="D178" s="10">
        <v>68129.600000000006</v>
      </c>
      <c r="E178" s="10">
        <v>44240</v>
      </c>
      <c r="F178" s="10">
        <v>0</v>
      </c>
      <c r="G178" s="10">
        <v>23889.599999999999</v>
      </c>
      <c r="H178" s="10"/>
      <c r="I178" s="10">
        <v>1</v>
      </c>
      <c r="J178" s="10">
        <v>81755.520000000004</v>
      </c>
    </row>
    <row r="179" spans="1:10" ht="21" x14ac:dyDescent="0.15">
      <c r="A179" s="7" t="s">
        <v>407</v>
      </c>
      <c r="B179" s="8" t="s">
        <v>408</v>
      </c>
      <c r="C179" s="10">
        <v>0.1</v>
      </c>
      <c r="D179" s="10">
        <v>91458.87</v>
      </c>
      <c r="E179" s="10">
        <v>40842.870000000003</v>
      </c>
      <c r="F179" s="10">
        <v>0</v>
      </c>
      <c r="G179" s="10">
        <v>50616</v>
      </c>
      <c r="H179" s="10"/>
      <c r="I179" s="10">
        <v>1</v>
      </c>
      <c r="J179" s="10">
        <v>109750.64</v>
      </c>
    </row>
    <row r="180" spans="1:10" ht="21" x14ac:dyDescent="0.15">
      <c r="A180" s="7" t="s">
        <v>407</v>
      </c>
      <c r="B180" s="8" t="s">
        <v>408</v>
      </c>
      <c r="C180" s="10">
        <v>0.8</v>
      </c>
      <c r="D180" s="10">
        <v>92458.02</v>
      </c>
      <c r="E180" s="10">
        <v>40842</v>
      </c>
      <c r="F180" s="10">
        <v>0</v>
      </c>
      <c r="G180" s="10">
        <v>51616.02</v>
      </c>
      <c r="H180" s="10"/>
      <c r="I180" s="10">
        <v>1</v>
      </c>
      <c r="J180" s="10">
        <v>887596.99</v>
      </c>
    </row>
    <row r="181" spans="1:10" ht="21" x14ac:dyDescent="0.15">
      <c r="A181" s="7" t="s">
        <v>407</v>
      </c>
      <c r="B181" s="8" t="s">
        <v>408</v>
      </c>
      <c r="C181" s="10">
        <v>0.1</v>
      </c>
      <c r="D181" s="10">
        <v>96458.02</v>
      </c>
      <c r="E181" s="10">
        <v>40842</v>
      </c>
      <c r="F181" s="10">
        <v>0</v>
      </c>
      <c r="G181" s="10">
        <v>55616.02</v>
      </c>
      <c r="H181" s="10"/>
      <c r="I181" s="10">
        <v>1</v>
      </c>
      <c r="J181" s="10">
        <v>115749.62</v>
      </c>
    </row>
    <row r="182" spans="1:10" ht="21" x14ac:dyDescent="0.15">
      <c r="A182" s="7" t="s">
        <v>409</v>
      </c>
      <c r="B182" s="8" t="s">
        <v>410</v>
      </c>
      <c r="C182" s="10">
        <v>0.9</v>
      </c>
      <c r="D182" s="10">
        <v>92274</v>
      </c>
      <c r="E182" s="10">
        <v>40842</v>
      </c>
      <c r="F182" s="10">
        <v>0</v>
      </c>
      <c r="G182" s="10">
        <v>51432</v>
      </c>
      <c r="H182" s="10"/>
      <c r="I182" s="10">
        <v>1</v>
      </c>
      <c r="J182" s="10">
        <v>996559.2</v>
      </c>
    </row>
    <row r="183" spans="1:10" ht="21" x14ac:dyDescent="0.15">
      <c r="A183" s="7" t="s">
        <v>409</v>
      </c>
      <c r="B183" s="8" t="s">
        <v>410</v>
      </c>
      <c r="C183" s="10">
        <v>0.1</v>
      </c>
      <c r="D183" s="10">
        <v>90842</v>
      </c>
      <c r="E183" s="10">
        <v>40842</v>
      </c>
      <c r="F183" s="10">
        <v>0</v>
      </c>
      <c r="G183" s="10">
        <v>50000</v>
      </c>
      <c r="H183" s="10"/>
      <c r="I183" s="10">
        <v>1</v>
      </c>
      <c r="J183" s="10">
        <v>109010.4</v>
      </c>
    </row>
    <row r="184" spans="1:10" x14ac:dyDescent="0.15">
      <c r="A184" s="7" t="s">
        <v>411</v>
      </c>
      <c r="B184" s="8" t="s">
        <v>375</v>
      </c>
      <c r="C184" s="10">
        <v>0.5</v>
      </c>
      <c r="D184" s="10">
        <v>25293.599999999999</v>
      </c>
      <c r="E184" s="10">
        <v>19640</v>
      </c>
      <c r="F184" s="10">
        <v>0</v>
      </c>
      <c r="G184" s="10">
        <v>5653.6</v>
      </c>
      <c r="H184" s="10"/>
      <c r="I184" s="10">
        <v>1</v>
      </c>
      <c r="J184" s="10">
        <v>151761.60000000001</v>
      </c>
    </row>
    <row r="185" spans="1:10" ht="21" x14ac:dyDescent="0.15">
      <c r="A185" s="7" t="s">
        <v>412</v>
      </c>
      <c r="B185" s="8" t="s">
        <v>386</v>
      </c>
      <c r="C185" s="10">
        <v>1</v>
      </c>
      <c r="D185" s="10">
        <v>114563.523</v>
      </c>
      <c r="E185" s="10">
        <v>44330</v>
      </c>
      <c r="F185" s="10">
        <v>0</v>
      </c>
      <c r="G185" s="10">
        <v>70233.523000000001</v>
      </c>
      <c r="H185" s="10"/>
      <c r="I185" s="10">
        <v>1</v>
      </c>
      <c r="J185" s="10">
        <v>1374762.28</v>
      </c>
    </row>
    <row r="186" spans="1:10" ht="31.5" x14ac:dyDescent="0.15">
      <c r="A186" s="7" t="s">
        <v>413</v>
      </c>
      <c r="B186" s="8" t="s">
        <v>378</v>
      </c>
      <c r="C186" s="10">
        <v>1</v>
      </c>
      <c r="D186" s="10">
        <v>77498.704769999997</v>
      </c>
      <c r="E186" s="10">
        <v>48343.229169999999</v>
      </c>
      <c r="F186" s="10">
        <v>0</v>
      </c>
      <c r="G186" s="10">
        <v>29155.475600000002</v>
      </c>
      <c r="H186" s="10"/>
      <c r="I186" s="10">
        <v>1</v>
      </c>
      <c r="J186" s="10">
        <v>929984.46</v>
      </c>
    </row>
    <row r="187" spans="1:10" ht="21" x14ac:dyDescent="0.15">
      <c r="A187" s="7" t="s">
        <v>414</v>
      </c>
      <c r="B187" s="8" t="s">
        <v>415</v>
      </c>
      <c r="C187" s="10">
        <v>1</v>
      </c>
      <c r="D187" s="10">
        <v>83263.332999999999</v>
      </c>
      <c r="E187" s="10">
        <v>49930</v>
      </c>
      <c r="F187" s="10">
        <v>0</v>
      </c>
      <c r="G187" s="10">
        <v>33333.332999999999</v>
      </c>
      <c r="H187" s="10"/>
      <c r="I187" s="10">
        <v>1</v>
      </c>
      <c r="J187" s="10">
        <v>999160</v>
      </c>
    </row>
    <row r="188" spans="1:10" ht="21" x14ac:dyDescent="0.15">
      <c r="A188" s="7" t="s">
        <v>416</v>
      </c>
      <c r="B188" s="8" t="s">
        <v>417</v>
      </c>
      <c r="C188" s="10">
        <v>1</v>
      </c>
      <c r="D188" s="10">
        <v>109808.515</v>
      </c>
      <c r="E188" s="10">
        <v>44330</v>
      </c>
      <c r="F188" s="10">
        <v>0</v>
      </c>
      <c r="G188" s="10">
        <v>65478.514999999999</v>
      </c>
      <c r="H188" s="10"/>
      <c r="I188" s="10">
        <v>1</v>
      </c>
      <c r="J188" s="10">
        <v>1317702.18</v>
      </c>
    </row>
    <row r="189" spans="1:10" ht="21" x14ac:dyDescent="0.15">
      <c r="A189" s="7" t="s">
        <v>418</v>
      </c>
      <c r="B189" s="8" t="s">
        <v>419</v>
      </c>
      <c r="C189" s="10">
        <v>1</v>
      </c>
      <c r="D189" s="10">
        <v>99930</v>
      </c>
      <c r="E189" s="10">
        <v>49930</v>
      </c>
      <c r="F189" s="10">
        <v>0</v>
      </c>
      <c r="G189" s="10">
        <v>50000</v>
      </c>
      <c r="H189" s="10"/>
      <c r="I189" s="10">
        <v>1</v>
      </c>
      <c r="J189" s="10">
        <v>1199160</v>
      </c>
    </row>
    <row r="190" spans="1:10" ht="21" x14ac:dyDescent="0.15">
      <c r="A190" s="7" t="s">
        <v>420</v>
      </c>
      <c r="B190" s="8" t="s">
        <v>421</v>
      </c>
      <c r="C190" s="10">
        <v>0.7</v>
      </c>
      <c r="D190" s="10">
        <v>85469.6</v>
      </c>
      <c r="E190" s="10">
        <v>49930</v>
      </c>
      <c r="F190" s="10">
        <v>0</v>
      </c>
      <c r="G190" s="10">
        <v>35539.599999999999</v>
      </c>
      <c r="H190" s="10"/>
      <c r="I190" s="10">
        <v>1</v>
      </c>
      <c r="J190" s="10">
        <v>717944.64</v>
      </c>
    </row>
    <row r="191" spans="1:10" ht="21" x14ac:dyDescent="0.15">
      <c r="A191" s="7" t="s">
        <v>420</v>
      </c>
      <c r="B191" s="8" t="s">
        <v>421</v>
      </c>
      <c r="C191" s="10">
        <v>0.3</v>
      </c>
      <c r="D191" s="10">
        <v>85469.6</v>
      </c>
      <c r="E191" s="10">
        <v>49930</v>
      </c>
      <c r="F191" s="10">
        <v>0</v>
      </c>
      <c r="G191" s="10">
        <v>35539.599999999999</v>
      </c>
      <c r="H191" s="10"/>
      <c r="I191" s="10">
        <v>1</v>
      </c>
      <c r="J191" s="10">
        <v>307690.56</v>
      </c>
    </row>
    <row r="192" spans="1:10" ht="21" x14ac:dyDescent="0.15">
      <c r="A192" s="7" t="s">
        <v>422</v>
      </c>
      <c r="B192" s="8" t="s">
        <v>423</v>
      </c>
      <c r="C192" s="10">
        <v>1</v>
      </c>
      <c r="D192" s="10">
        <v>81514</v>
      </c>
      <c r="E192" s="10">
        <v>40920</v>
      </c>
      <c r="F192" s="10">
        <v>0</v>
      </c>
      <c r="G192" s="10">
        <v>40594</v>
      </c>
      <c r="H192" s="10"/>
      <c r="I192" s="10">
        <v>1</v>
      </c>
      <c r="J192" s="10">
        <v>978168</v>
      </c>
    </row>
    <row r="193" spans="1:10" ht="21" x14ac:dyDescent="0.15">
      <c r="A193" s="7" t="s">
        <v>424</v>
      </c>
      <c r="B193" s="8" t="s">
        <v>425</v>
      </c>
      <c r="C193" s="10">
        <v>0.9</v>
      </c>
      <c r="D193" s="10">
        <v>93819.6</v>
      </c>
      <c r="E193" s="10">
        <v>49930</v>
      </c>
      <c r="F193" s="10">
        <v>0</v>
      </c>
      <c r="G193" s="10">
        <v>43889.599999999999</v>
      </c>
      <c r="H193" s="10"/>
      <c r="I193" s="10">
        <v>1</v>
      </c>
      <c r="J193" s="10">
        <v>1013251.68</v>
      </c>
    </row>
    <row r="194" spans="1:10" ht="21" x14ac:dyDescent="0.15">
      <c r="A194" s="7" t="s">
        <v>424</v>
      </c>
      <c r="B194" s="8" t="s">
        <v>425</v>
      </c>
      <c r="C194" s="10">
        <v>0.1</v>
      </c>
      <c r="D194" s="10">
        <v>73819.600000000006</v>
      </c>
      <c r="E194" s="10">
        <v>49930</v>
      </c>
      <c r="F194" s="10">
        <v>0</v>
      </c>
      <c r="G194" s="10">
        <v>23889.599999999999</v>
      </c>
      <c r="H194" s="10"/>
      <c r="I194" s="10">
        <v>1</v>
      </c>
      <c r="J194" s="10">
        <v>88583.52</v>
      </c>
    </row>
    <row r="195" spans="1:10" ht="21" x14ac:dyDescent="0.15">
      <c r="A195" s="7" t="s">
        <v>426</v>
      </c>
      <c r="B195" s="8" t="s">
        <v>427</v>
      </c>
      <c r="C195" s="10">
        <v>0.6</v>
      </c>
      <c r="D195" s="10">
        <v>95569.600000000006</v>
      </c>
      <c r="E195" s="10">
        <v>49930</v>
      </c>
      <c r="F195" s="10">
        <v>0</v>
      </c>
      <c r="G195" s="10">
        <v>45639.6</v>
      </c>
      <c r="H195" s="10"/>
      <c r="I195" s="10">
        <v>1</v>
      </c>
      <c r="J195" s="10">
        <v>688101.12</v>
      </c>
    </row>
    <row r="196" spans="1:10" ht="21" x14ac:dyDescent="0.15">
      <c r="A196" s="7" t="s">
        <v>426</v>
      </c>
      <c r="B196" s="8" t="s">
        <v>427</v>
      </c>
      <c r="C196" s="10">
        <v>0.3</v>
      </c>
      <c r="D196" s="10">
        <v>76569.600000000006</v>
      </c>
      <c r="E196" s="10">
        <v>49930</v>
      </c>
      <c r="F196" s="10">
        <v>0</v>
      </c>
      <c r="G196" s="10">
        <v>26639.599999999999</v>
      </c>
      <c r="H196" s="10"/>
      <c r="I196" s="10">
        <v>1</v>
      </c>
      <c r="J196" s="10">
        <v>275650.56</v>
      </c>
    </row>
    <row r="197" spans="1:10" ht="21" x14ac:dyDescent="0.15">
      <c r="A197" s="7" t="s">
        <v>426</v>
      </c>
      <c r="B197" s="8" t="s">
        <v>427</v>
      </c>
      <c r="C197" s="10">
        <v>0.1</v>
      </c>
      <c r="D197" s="10">
        <v>85569.600000000006</v>
      </c>
      <c r="E197" s="10">
        <v>49930</v>
      </c>
      <c r="F197" s="10">
        <v>0</v>
      </c>
      <c r="G197" s="10">
        <v>35639.599999999999</v>
      </c>
      <c r="H197" s="10"/>
      <c r="I197" s="10">
        <v>1</v>
      </c>
      <c r="J197" s="10">
        <v>102683.52</v>
      </c>
    </row>
    <row r="198" spans="1:10" ht="21" x14ac:dyDescent="0.15">
      <c r="A198" s="7" t="s">
        <v>428</v>
      </c>
      <c r="B198" s="8" t="s">
        <v>429</v>
      </c>
      <c r="C198" s="10">
        <v>0.3</v>
      </c>
      <c r="D198" s="10">
        <v>55840</v>
      </c>
      <c r="E198" s="10">
        <v>40920</v>
      </c>
      <c r="F198" s="10">
        <v>0</v>
      </c>
      <c r="G198" s="10">
        <v>14920</v>
      </c>
      <c r="H198" s="10"/>
      <c r="I198" s="10">
        <v>1</v>
      </c>
      <c r="J198" s="10">
        <v>201024</v>
      </c>
    </row>
    <row r="199" spans="1:10" ht="21" x14ac:dyDescent="0.15">
      <c r="A199" s="7" t="s">
        <v>428</v>
      </c>
      <c r="B199" s="8" t="s">
        <v>429</v>
      </c>
      <c r="C199" s="10">
        <v>0.1</v>
      </c>
      <c r="D199" s="10">
        <v>66012</v>
      </c>
      <c r="E199" s="10">
        <v>40920</v>
      </c>
      <c r="F199" s="10">
        <v>0</v>
      </c>
      <c r="G199" s="10">
        <v>25092</v>
      </c>
      <c r="H199" s="10"/>
      <c r="I199" s="10">
        <v>1</v>
      </c>
      <c r="J199" s="10">
        <v>79214.399999999994</v>
      </c>
    </row>
    <row r="200" spans="1:10" ht="21" x14ac:dyDescent="0.15">
      <c r="A200" s="7" t="s">
        <v>428</v>
      </c>
      <c r="B200" s="8" t="s">
        <v>429</v>
      </c>
      <c r="C200" s="10">
        <v>0.6</v>
      </c>
      <c r="D200" s="10">
        <v>66012</v>
      </c>
      <c r="E200" s="10">
        <v>40920</v>
      </c>
      <c r="F200" s="10">
        <v>0</v>
      </c>
      <c r="G200" s="10">
        <v>25092</v>
      </c>
      <c r="H200" s="10"/>
      <c r="I200" s="10">
        <v>1</v>
      </c>
      <c r="J200" s="10">
        <v>475286.4</v>
      </c>
    </row>
    <row r="201" spans="1:10" ht="24.95" customHeight="1" x14ac:dyDescent="0.15">
      <c r="A201" s="27" t="s">
        <v>430</v>
      </c>
      <c r="B201" s="27"/>
      <c r="C201" s="11" t="s">
        <v>255</v>
      </c>
      <c r="D201" s="11">
        <f>SUBTOTAL(9,D145:D200)</f>
        <v>4582409.0218400005</v>
      </c>
      <c r="E201" s="11" t="s">
        <v>255</v>
      </c>
      <c r="F201" s="11" t="s">
        <v>255</v>
      </c>
      <c r="G201" s="11" t="s">
        <v>255</v>
      </c>
      <c r="H201" s="11" t="s">
        <v>255</v>
      </c>
      <c r="I201" s="11" t="s">
        <v>255</v>
      </c>
      <c r="J201" s="11">
        <f>SUBTOTAL(9,J145:J200)</f>
        <v>38042541.800000004</v>
      </c>
    </row>
    <row r="202" spans="1:10" ht="24.95" customHeight="1" x14ac:dyDescent="0.15"/>
    <row r="203" spans="1:10" ht="24.95" customHeight="1" x14ac:dyDescent="0.15">
      <c r="A203" s="25" t="s">
        <v>346</v>
      </c>
      <c r="B203" s="25"/>
      <c r="C203" s="26"/>
      <c r="D203" s="26"/>
      <c r="E203" s="26"/>
      <c r="F203" s="26"/>
      <c r="G203" s="26"/>
    </row>
    <row r="204" spans="1:10" ht="24.95" customHeight="1" x14ac:dyDescent="0.15">
      <c r="A204" s="25" t="s">
        <v>347</v>
      </c>
      <c r="B204" s="25"/>
      <c r="C204" s="26"/>
      <c r="D204" s="26"/>
      <c r="E204" s="26"/>
      <c r="F204" s="26"/>
      <c r="G204" s="26"/>
    </row>
    <row r="205" spans="1:10" ht="24.95" customHeight="1" x14ac:dyDescent="0.15">
      <c r="A205" s="25" t="s">
        <v>349</v>
      </c>
      <c r="B205" s="25"/>
      <c r="C205" s="26"/>
      <c r="D205" s="26"/>
      <c r="E205" s="26"/>
      <c r="F205" s="26"/>
      <c r="G205" s="26"/>
    </row>
    <row r="206" spans="1:10" ht="24.95" customHeight="1" x14ac:dyDescent="0.15">
      <c r="A206" s="14" t="s">
        <v>431</v>
      </c>
      <c r="B206" s="14"/>
      <c r="C206" s="14"/>
      <c r="D206" s="14"/>
      <c r="E206" s="14"/>
      <c r="F206" s="14"/>
      <c r="G206" s="14"/>
    </row>
    <row r="207" spans="1:10" ht="15" customHeight="1" x14ac:dyDescent="0.15"/>
    <row r="208" spans="1:10" ht="50.1" customHeight="1" x14ac:dyDescent="0.15">
      <c r="A208" s="7" t="s">
        <v>243</v>
      </c>
      <c r="B208" s="21" t="s">
        <v>38</v>
      </c>
      <c r="C208" s="21"/>
      <c r="D208" s="21"/>
      <c r="E208" s="7" t="s">
        <v>432</v>
      </c>
      <c r="F208" s="7" t="s">
        <v>433</v>
      </c>
      <c r="G208" s="7" t="s">
        <v>434</v>
      </c>
    </row>
    <row r="209" spans="1:7" ht="24.95" customHeight="1" x14ac:dyDescent="0.15">
      <c r="A209" s="7" t="s">
        <v>54</v>
      </c>
      <c r="B209" s="7" t="s">
        <v>54</v>
      </c>
      <c r="C209" s="7" t="s">
        <v>54</v>
      </c>
      <c r="D209" s="7" t="s">
        <v>54</v>
      </c>
      <c r="E209" s="7" t="s">
        <v>54</v>
      </c>
      <c r="F209" s="7" t="s">
        <v>54</v>
      </c>
      <c r="G209" s="7" t="s">
        <v>54</v>
      </c>
    </row>
    <row r="210" spans="1:7" ht="24.95" customHeight="1" x14ac:dyDescent="0.15"/>
    <row r="211" spans="1:7" ht="24.95" customHeight="1" x14ac:dyDescent="0.15">
      <c r="A211" s="25" t="s">
        <v>346</v>
      </c>
      <c r="B211" s="25"/>
      <c r="C211" s="26"/>
      <c r="D211" s="26"/>
      <c r="E211" s="26"/>
      <c r="F211" s="26"/>
      <c r="G211" s="26"/>
    </row>
    <row r="212" spans="1:7" ht="24.95" customHeight="1" x14ac:dyDescent="0.15">
      <c r="A212" s="25" t="s">
        <v>347</v>
      </c>
      <c r="B212" s="25"/>
      <c r="C212" s="26"/>
      <c r="D212" s="26"/>
      <c r="E212" s="26"/>
      <c r="F212" s="26"/>
      <c r="G212" s="26"/>
    </row>
    <row r="213" spans="1:7" ht="24.95" customHeight="1" x14ac:dyDescent="0.15">
      <c r="A213" s="25" t="s">
        <v>349</v>
      </c>
      <c r="B213" s="25"/>
      <c r="C213" s="26"/>
      <c r="D213" s="26"/>
      <c r="E213" s="26"/>
      <c r="F213" s="26"/>
      <c r="G213" s="26"/>
    </row>
    <row r="214" spans="1:7" ht="24.95" customHeight="1" x14ac:dyDescent="0.15">
      <c r="A214" s="14" t="s">
        <v>431</v>
      </c>
      <c r="B214" s="14"/>
      <c r="C214" s="14"/>
      <c r="D214" s="14"/>
      <c r="E214" s="14"/>
      <c r="F214" s="14"/>
      <c r="G214" s="14"/>
    </row>
    <row r="215" spans="1:7" ht="15" customHeight="1" x14ac:dyDescent="0.15"/>
    <row r="216" spans="1:7" ht="50.1" customHeight="1" x14ac:dyDescent="0.15">
      <c r="A216" s="7" t="s">
        <v>243</v>
      </c>
      <c r="B216" s="21" t="s">
        <v>38</v>
      </c>
      <c r="C216" s="21"/>
      <c r="D216" s="21"/>
      <c r="E216" s="7" t="s">
        <v>432</v>
      </c>
      <c r="F216" s="7" t="s">
        <v>433</v>
      </c>
      <c r="G216" s="7" t="s">
        <v>434</v>
      </c>
    </row>
    <row r="217" spans="1:7" ht="24.95" customHeight="1" x14ac:dyDescent="0.15">
      <c r="A217" s="7" t="s">
        <v>54</v>
      </c>
      <c r="B217" s="7" t="s">
        <v>54</v>
      </c>
      <c r="C217" s="7" t="s">
        <v>54</v>
      </c>
      <c r="D217" s="7" t="s">
        <v>54</v>
      </c>
      <c r="E217" s="7" t="s">
        <v>54</v>
      </c>
      <c r="F217" s="7" t="s">
        <v>54</v>
      </c>
      <c r="G217" s="7" t="s">
        <v>54</v>
      </c>
    </row>
    <row r="218" spans="1:7" ht="24.95" customHeight="1" x14ac:dyDescent="0.15"/>
    <row r="219" spans="1:7" ht="24.95" customHeight="1" x14ac:dyDescent="0.15">
      <c r="A219" s="25" t="s">
        <v>346</v>
      </c>
      <c r="B219" s="25"/>
      <c r="C219" s="26"/>
      <c r="D219" s="26"/>
      <c r="E219" s="26"/>
      <c r="F219" s="26"/>
      <c r="G219" s="26"/>
    </row>
    <row r="220" spans="1:7" ht="24.95" customHeight="1" x14ac:dyDescent="0.15">
      <c r="A220" s="25" t="s">
        <v>347</v>
      </c>
      <c r="B220" s="25"/>
      <c r="C220" s="26"/>
      <c r="D220" s="26"/>
      <c r="E220" s="26"/>
      <c r="F220" s="26"/>
      <c r="G220" s="26"/>
    </row>
    <row r="221" spans="1:7" ht="24.95" customHeight="1" x14ac:dyDescent="0.15">
      <c r="A221" s="25" t="s">
        <v>349</v>
      </c>
      <c r="B221" s="25"/>
      <c r="C221" s="26"/>
      <c r="D221" s="26"/>
      <c r="E221" s="26"/>
      <c r="F221" s="26"/>
      <c r="G221" s="26"/>
    </row>
    <row r="222" spans="1:7" ht="24.95" customHeight="1" x14ac:dyDescent="0.15">
      <c r="A222" s="14" t="s">
        <v>431</v>
      </c>
      <c r="B222" s="14"/>
      <c r="C222" s="14"/>
      <c r="D222" s="14"/>
      <c r="E222" s="14"/>
      <c r="F222" s="14"/>
      <c r="G222" s="14"/>
    </row>
    <row r="223" spans="1:7" ht="15" customHeight="1" x14ac:dyDescent="0.15"/>
    <row r="224" spans="1:7" ht="50.1" customHeight="1" x14ac:dyDescent="0.15">
      <c r="A224" s="7" t="s">
        <v>243</v>
      </c>
      <c r="B224" s="21" t="s">
        <v>38</v>
      </c>
      <c r="C224" s="21"/>
      <c r="D224" s="21"/>
      <c r="E224" s="7" t="s">
        <v>432</v>
      </c>
      <c r="F224" s="7" t="s">
        <v>433</v>
      </c>
      <c r="G224" s="7" t="s">
        <v>434</v>
      </c>
    </row>
    <row r="225" spans="1:7" ht="24.95" customHeight="1" x14ac:dyDescent="0.15">
      <c r="A225" s="7" t="s">
        <v>54</v>
      </c>
      <c r="B225" s="7" t="s">
        <v>54</v>
      </c>
      <c r="C225" s="7" t="s">
        <v>54</v>
      </c>
      <c r="D225" s="7" t="s">
        <v>54</v>
      </c>
      <c r="E225" s="7" t="s">
        <v>54</v>
      </c>
      <c r="F225" s="7" t="s">
        <v>54</v>
      </c>
      <c r="G225" s="7" t="s">
        <v>54</v>
      </c>
    </row>
  </sheetData>
  <sheetProtection password="F912" sheet="1" objects="1" scenarios="1"/>
  <mergeCells count="75">
    <mergeCell ref="A221:B221"/>
    <mergeCell ref="C221:G221"/>
    <mergeCell ref="A222:G222"/>
    <mergeCell ref="B224:D224"/>
    <mergeCell ref="B216:D216"/>
    <mergeCell ref="A219:B219"/>
    <mergeCell ref="C219:G219"/>
    <mergeCell ref="A220:B220"/>
    <mergeCell ref="C220:G220"/>
    <mergeCell ref="A212:B212"/>
    <mergeCell ref="C212:G212"/>
    <mergeCell ref="A213:B213"/>
    <mergeCell ref="C213:G213"/>
    <mergeCell ref="A214:G214"/>
    <mergeCell ref="A205:B205"/>
    <mergeCell ref="C205:G205"/>
    <mergeCell ref="A206:G206"/>
    <mergeCell ref="B208:D208"/>
    <mergeCell ref="A211:B211"/>
    <mergeCell ref="C211:G211"/>
    <mergeCell ref="A201:B201"/>
    <mergeCell ref="A203:B203"/>
    <mergeCell ref="C203:G203"/>
    <mergeCell ref="A204:B204"/>
    <mergeCell ref="C204:G204"/>
    <mergeCell ref="A138:B138"/>
    <mergeCell ref="C138:J138"/>
    <mergeCell ref="A139:J139"/>
    <mergeCell ref="A141:A143"/>
    <mergeCell ref="B141:B143"/>
    <mergeCell ref="C141:C143"/>
    <mergeCell ref="D141:G141"/>
    <mergeCell ref="H141:H143"/>
    <mergeCell ref="I141:I143"/>
    <mergeCell ref="J141:J143"/>
    <mergeCell ref="D142:D143"/>
    <mergeCell ref="E142:G142"/>
    <mergeCell ref="A134:B134"/>
    <mergeCell ref="A136:B136"/>
    <mergeCell ref="C136:J136"/>
    <mergeCell ref="A137:B137"/>
    <mergeCell ref="C137:J137"/>
    <mergeCell ref="A71:B71"/>
    <mergeCell ref="C71:J71"/>
    <mergeCell ref="A72:J72"/>
    <mergeCell ref="A74:A76"/>
    <mergeCell ref="B74:B76"/>
    <mergeCell ref="C74:C76"/>
    <mergeCell ref="D74:G74"/>
    <mergeCell ref="H74:H76"/>
    <mergeCell ref="I74:I76"/>
    <mergeCell ref="J74:J76"/>
    <mergeCell ref="D75:D76"/>
    <mergeCell ref="E75:G75"/>
    <mergeCell ref="A67:B67"/>
    <mergeCell ref="A69:B69"/>
    <mergeCell ref="C69:J69"/>
    <mergeCell ref="A70:B70"/>
    <mergeCell ref="C70:J70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2:B2"/>
    <mergeCell ref="C2:J2"/>
    <mergeCell ref="A3:B3"/>
    <mergeCell ref="C3:J3"/>
    <mergeCell ref="A4:B4"/>
    <mergeCell ref="C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5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5" t="s">
        <v>346</v>
      </c>
      <c r="B2" s="25"/>
      <c r="C2" s="26" t="s">
        <v>120</v>
      </c>
      <c r="D2" s="26"/>
      <c r="E2" s="26"/>
      <c r="F2" s="26"/>
      <c r="G2" s="26"/>
    </row>
    <row r="3" spans="1:7" ht="20.100000000000001" customHeight="1" x14ac:dyDescent="0.15">
      <c r="A3" s="25" t="s">
        <v>347</v>
      </c>
      <c r="B3" s="25"/>
      <c r="C3" s="26" t="s">
        <v>348</v>
      </c>
      <c r="D3" s="26"/>
      <c r="E3" s="26"/>
      <c r="F3" s="26"/>
      <c r="G3" s="26"/>
    </row>
    <row r="4" spans="1:7" ht="24.95" customHeight="1" x14ac:dyDescent="0.15">
      <c r="A4" s="25" t="s">
        <v>349</v>
      </c>
      <c r="B4" s="25"/>
      <c r="C4" s="26" t="s">
        <v>311</v>
      </c>
      <c r="D4" s="26"/>
      <c r="E4" s="26"/>
      <c r="F4" s="26"/>
      <c r="G4" s="26"/>
    </row>
    <row r="5" spans="1:7" ht="15" customHeight="1" x14ac:dyDescent="0.15"/>
    <row r="6" spans="1:7" ht="24.95" customHeight="1" x14ac:dyDescent="0.15">
      <c r="A6" s="14" t="s">
        <v>435</v>
      </c>
      <c r="B6" s="14"/>
      <c r="C6" s="14"/>
      <c r="D6" s="14"/>
      <c r="E6" s="14"/>
      <c r="F6" s="14"/>
      <c r="G6" s="14"/>
    </row>
    <row r="7" spans="1:7" ht="15" customHeight="1" x14ac:dyDescent="0.15"/>
    <row r="8" spans="1:7" ht="50.1" customHeight="1" x14ac:dyDescent="0.15">
      <c r="A8" s="7" t="s">
        <v>243</v>
      </c>
      <c r="B8" s="21" t="s">
        <v>436</v>
      </c>
      <c r="C8" s="21"/>
      <c r="D8" s="7" t="s">
        <v>437</v>
      </c>
      <c r="E8" s="7" t="s">
        <v>438</v>
      </c>
      <c r="F8" s="7" t="s">
        <v>439</v>
      </c>
      <c r="G8" s="7" t="s">
        <v>440</v>
      </c>
    </row>
    <row r="9" spans="1:7" ht="15" customHeight="1" x14ac:dyDescent="0.15">
      <c r="A9" s="7">
        <v>1</v>
      </c>
      <c r="B9" s="21">
        <v>2</v>
      </c>
      <c r="C9" s="21"/>
      <c r="D9" s="7">
        <v>3</v>
      </c>
      <c r="E9" s="7">
        <v>4</v>
      </c>
      <c r="F9" s="7">
        <v>5</v>
      </c>
      <c r="G9" s="7">
        <v>6</v>
      </c>
    </row>
    <row r="10" spans="1:7" ht="20.100000000000001" customHeight="1" x14ac:dyDescent="0.15">
      <c r="A10" s="7" t="s">
        <v>252</v>
      </c>
      <c r="B10" s="17" t="s">
        <v>441</v>
      </c>
      <c r="C10" s="17"/>
      <c r="D10" s="10">
        <v>300</v>
      </c>
      <c r="E10" s="10">
        <v>4</v>
      </c>
      <c r="F10" s="10">
        <v>2</v>
      </c>
      <c r="G10" s="10">
        <v>2400</v>
      </c>
    </row>
    <row r="11" spans="1:7" ht="20.100000000000001" customHeight="1" x14ac:dyDescent="0.15">
      <c r="A11" s="7" t="s">
        <v>252</v>
      </c>
      <c r="B11" s="17" t="s">
        <v>441</v>
      </c>
      <c r="C11" s="17"/>
      <c r="D11" s="10">
        <v>300</v>
      </c>
      <c r="E11" s="10">
        <v>4</v>
      </c>
      <c r="F11" s="10">
        <v>5</v>
      </c>
      <c r="G11" s="10">
        <v>6000</v>
      </c>
    </row>
    <row r="12" spans="1:7" ht="20.100000000000001" customHeight="1" x14ac:dyDescent="0.15">
      <c r="A12" s="7" t="s">
        <v>252</v>
      </c>
      <c r="B12" s="17" t="s">
        <v>441</v>
      </c>
      <c r="C12" s="17"/>
      <c r="D12" s="10">
        <v>300</v>
      </c>
      <c r="E12" s="10">
        <v>4</v>
      </c>
      <c r="F12" s="10">
        <v>5</v>
      </c>
      <c r="G12" s="10">
        <v>6000</v>
      </c>
    </row>
    <row r="13" spans="1:7" ht="20.100000000000001" customHeight="1" x14ac:dyDescent="0.15">
      <c r="A13" s="7" t="s">
        <v>361</v>
      </c>
      <c r="B13" s="17" t="s">
        <v>442</v>
      </c>
      <c r="C13" s="17"/>
      <c r="D13" s="10">
        <v>3000</v>
      </c>
      <c r="E13" s="10">
        <v>4</v>
      </c>
      <c r="F13" s="10">
        <v>1</v>
      </c>
      <c r="G13" s="10">
        <v>12000</v>
      </c>
    </row>
    <row r="14" spans="1:7" ht="20.100000000000001" customHeight="1" x14ac:dyDescent="0.15">
      <c r="A14" s="7" t="s">
        <v>361</v>
      </c>
      <c r="B14" s="17" t="s">
        <v>442</v>
      </c>
      <c r="C14" s="17"/>
      <c r="D14" s="10">
        <v>5348.25</v>
      </c>
      <c r="E14" s="10">
        <v>2</v>
      </c>
      <c r="F14" s="10">
        <v>1</v>
      </c>
      <c r="G14" s="10">
        <v>10696.5</v>
      </c>
    </row>
    <row r="15" spans="1:7" ht="20.100000000000001" customHeight="1" x14ac:dyDescent="0.15">
      <c r="A15" s="7" t="s">
        <v>361</v>
      </c>
      <c r="B15" s="17" t="s">
        <v>442</v>
      </c>
      <c r="C15" s="17"/>
      <c r="D15" s="10">
        <v>1285.7139999999999</v>
      </c>
      <c r="E15" s="10">
        <v>2</v>
      </c>
      <c r="F15" s="10">
        <v>7</v>
      </c>
      <c r="G15" s="10">
        <v>18000</v>
      </c>
    </row>
    <row r="16" spans="1:7" ht="20.100000000000001" customHeight="1" x14ac:dyDescent="0.15">
      <c r="A16" s="7" t="s">
        <v>361</v>
      </c>
      <c r="B16" s="17" t="s">
        <v>442</v>
      </c>
      <c r="C16" s="17"/>
      <c r="D16" s="10">
        <v>5000</v>
      </c>
      <c r="E16" s="10">
        <v>1</v>
      </c>
      <c r="F16" s="10">
        <v>7</v>
      </c>
      <c r="G16" s="10">
        <v>35000</v>
      </c>
    </row>
    <row r="17" spans="1:7" ht="20.100000000000001" customHeight="1" x14ac:dyDescent="0.15">
      <c r="A17" s="7" t="s">
        <v>362</v>
      </c>
      <c r="B17" s="17" t="s">
        <v>443</v>
      </c>
      <c r="C17" s="17"/>
      <c r="D17" s="10">
        <v>1200</v>
      </c>
      <c r="E17" s="10">
        <v>4</v>
      </c>
      <c r="F17" s="10">
        <v>1</v>
      </c>
      <c r="G17" s="10">
        <v>4800</v>
      </c>
    </row>
    <row r="18" spans="1:7" ht="20.100000000000001" customHeight="1" x14ac:dyDescent="0.15">
      <c r="A18" s="7" t="s">
        <v>362</v>
      </c>
      <c r="B18" s="17" t="s">
        <v>443</v>
      </c>
      <c r="C18" s="17"/>
      <c r="D18" s="10">
        <v>4000</v>
      </c>
      <c r="E18" s="10">
        <v>4</v>
      </c>
      <c r="F18" s="10">
        <v>1</v>
      </c>
      <c r="G18" s="10">
        <v>16000</v>
      </c>
    </row>
    <row r="19" spans="1:7" ht="20.100000000000001" customHeight="1" x14ac:dyDescent="0.15">
      <c r="A19" s="7" t="s">
        <v>362</v>
      </c>
      <c r="B19" s="17" t="s">
        <v>443</v>
      </c>
      <c r="C19" s="17"/>
      <c r="D19" s="10">
        <v>30200</v>
      </c>
      <c r="E19" s="10">
        <v>1</v>
      </c>
      <c r="F19" s="10">
        <v>1</v>
      </c>
      <c r="G19" s="10">
        <v>30200</v>
      </c>
    </row>
    <row r="20" spans="1:7" ht="20.100000000000001" customHeight="1" x14ac:dyDescent="0.15">
      <c r="A20" s="7" t="s">
        <v>363</v>
      </c>
      <c r="B20" s="17" t="s">
        <v>444</v>
      </c>
      <c r="C20" s="17"/>
      <c r="D20" s="10">
        <v>7018.8312999999998</v>
      </c>
      <c r="E20" s="10">
        <v>1</v>
      </c>
      <c r="F20" s="10">
        <v>5</v>
      </c>
      <c r="G20" s="10">
        <v>35094.160000000003</v>
      </c>
    </row>
    <row r="21" spans="1:7" ht="24.95" customHeight="1" x14ac:dyDescent="0.15">
      <c r="A21" s="27" t="s">
        <v>430</v>
      </c>
      <c r="B21" s="27"/>
      <c r="C21" s="27"/>
      <c r="D21" s="27"/>
      <c r="E21" s="27"/>
      <c r="F21" s="27"/>
      <c r="G21" s="11">
        <f>SUBTOTAL(9,G10:G20)</f>
        <v>176190.66</v>
      </c>
    </row>
    <row r="22" spans="1:7" ht="24.95" customHeight="1" x14ac:dyDescent="0.15"/>
    <row r="23" spans="1:7" ht="20.100000000000001" customHeight="1" x14ac:dyDescent="0.15">
      <c r="A23" s="25" t="s">
        <v>346</v>
      </c>
      <c r="B23" s="25"/>
      <c r="C23" s="26" t="s">
        <v>120</v>
      </c>
      <c r="D23" s="26"/>
      <c r="E23" s="26"/>
      <c r="F23" s="26"/>
      <c r="G23" s="26"/>
    </row>
    <row r="24" spans="1:7" ht="20.100000000000001" customHeight="1" x14ac:dyDescent="0.15">
      <c r="A24" s="25" t="s">
        <v>347</v>
      </c>
      <c r="B24" s="25"/>
      <c r="C24" s="26" t="s">
        <v>348</v>
      </c>
      <c r="D24" s="26"/>
      <c r="E24" s="26"/>
      <c r="F24" s="26"/>
      <c r="G24" s="26"/>
    </row>
    <row r="25" spans="1:7" ht="24.95" customHeight="1" x14ac:dyDescent="0.15">
      <c r="A25" s="25" t="s">
        <v>349</v>
      </c>
      <c r="B25" s="25"/>
      <c r="C25" s="26" t="s">
        <v>314</v>
      </c>
      <c r="D25" s="26"/>
      <c r="E25" s="26"/>
      <c r="F25" s="26"/>
      <c r="G25" s="26"/>
    </row>
    <row r="26" spans="1:7" ht="15" customHeight="1" x14ac:dyDescent="0.15"/>
    <row r="27" spans="1:7" ht="24.95" customHeight="1" x14ac:dyDescent="0.15">
      <c r="A27" s="14" t="s">
        <v>435</v>
      </c>
      <c r="B27" s="14"/>
      <c r="C27" s="14"/>
      <c r="D27" s="14"/>
      <c r="E27" s="14"/>
      <c r="F27" s="14"/>
      <c r="G27" s="14"/>
    </row>
    <row r="28" spans="1:7" ht="15" customHeight="1" x14ac:dyDescent="0.15"/>
    <row r="29" spans="1:7" ht="50.1" customHeight="1" x14ac:dyDescent="0.15">
      <c r="A29" s="7" t="s">
        <v>243</v>
      </c>
      <c r="B29" s="21" t="s">
        <v>436</v>
      </c>
      <c r="C29" s="21"/>
      <c r="D29" s="7" t="s">
        <v>437</v>
      </c>
      <c r="E29" s="7" t="s">
        <v>438</v>
      </c>
      <c r="F29" s="7" t="s">
        <v>439</v>
      </c>
      <c r="G29" s="7" t="s">
        <v>440</v>
      </c>
    </row>
    <row r="30" spans="1:7" ht="15" customHeight="1" x14ac:dyDescent="0.15">
      <c r="A30" s="7">
        <v>1</v>
      </c>
      <c r="B30" s="21">
        <v>2</v>
      </c>
      <c r="C30" s="21"/>
      <c r="D30" s="7">
        <v>3</v>
      </c>
      <c r="E30" s="7">
        <v>4</v>
      </c>
      <c r="F30" s="7">
        <v>5</v>
      </c>
      <c r="G30" s="7">
        <v>6</v>
      </c>
    </row>
    <row r="31" spans="1:7" ht="20.100000000000001" customHeight="1" x14ac:dyDescent="0.15">
      <c r="A31" s="7" t="s">
        <v>252</v>
      </c>
      <c r="B31" s="17" t="s">
        <v>441</v>
      </c>
      <c r="C31" s="17"/>
      <c r="D31" s="10">
        <v>300</v>
      </c>
      <c r="E31" s="10">
        <v>4</v>
      </c>
      <c r="F31" s="10">
        <v>2</v>
      </c>
      <c r="G31" s="10">
        <v>2400</v>
      </c>
    </row>
    <row r="32" spans="1:7" ht="20.100000000000001" customHeight="1" x14ac:dyDescent="0.15">
      <c r="A32" s="7" t="s">
        <v>252</v>
      </c>
      <c r="B32" s="17" t="s">
        <v>441</v>
      </c>
      <c r="C32" s="17"/>
      <c r="D32" s="10">
        <v>300</v>
      </c>
      <c r="E32" s="10">
        <v>4</v>
      </c>
      <c r="F32" s="10">
        <v>5</v>
      </c>
      <c r="G32" s="10">
        <v>6000</v>
      </c>
    </row>
    <row r="33" spans="1:7" ht="20.100000000000001" customHeight="1" x14ac:dyDescent="0.15">
      <c r="A33" s="7" t="s">
        <v>252</v>
      </c>
      <c r="B33" s="17" t="s">
        <v>441</v>
      </c>
      <c r="C33" s="17"/>
      <c r="D33" s="10">
        <v>300</v>
      </c>
      <c r="E33" s="10">
        <v>4</v>
      </c>
      <c r="F33" s="10">
        <v>5</v>
      </c>
      <c r="G33" s="10">
        <v>6000</v>
      </c>
    </row>
    <row r="34" spans="1:7" ht="20.100000000000001" customHeight="1" x14ac:dyDescent="0.15">
      <c r="A34" s="7" t="s">
        <v>361</v>
      </c>
      <c r="B34" s="17" t="s">
        <v>442</v>
      </c>
      <c r="C34" s="17"/>
      <c r="D34" s="10">
        <v>3000</v>
      </c>
      <c r="E34" s="10">
        <v>4</v>
      </c>
      <c r="F34" s="10">
        <v>1</v>
      </c>
      <c r="G34" s="10">
        <v>12000</v>
      </c>
    </row>
    <row r="35" spans="1:7" ht="20.100000000000001" customHeight="1" x14ac:dyDescent="0.15">
      <c r="A35" s="7" t="s">
        <v>361</v>
      </c>
      <c r="B35" s="17" t="s">
        <v>442</v>
      </c>
      <c r="C35" s="17"/>
      <c r="D35" s="10">
        <v>5348.25</v>
      </c>
      <c r="E35" s="10">
        <v>2</v>
      </c>
      <c r="F35" s="10">
        <v>1</v>
      </c>
      <c r="G35" s="10">
        <v>10696.5</v>
      </c>
    </row>
    <row r="36" spans="1:7" ht="20.100000000000001" customHeight="1" x14ac:dyDescent="0.15">
      <c r="A36" s="7" t="s">
        <v>361</v>
      </c>
      <c r="B36" s="17" t="s">
        <v>442</v>
      </c>
      <c r="C36" s="17"/>
      <c r="D36" s="10">
        <v>1285.7139999999999</v>
      </c>
      <c r="E36" s="10">
        <v>2</v>
      </c>
      <c r="F36" s="10">
        <v>7</v>
      </c>
      <c r="G36" s="10">
        <v>18000</v>
      </c>
    </row>
    <row r="37" spans="1:7" ht="20.100000000000001" customHeight="1" x14ac:dyDescent="0.15">
      <c r="A37" s="7" t="s">
        <v>361</v>
      </c>
      <c r="B37" s="17" t="s">
        <v>442</v>
      </c>
      <c r="C37" s="17"/>
      <c r="D37" s="10">
        <v>5000</v>
      </c>
      <c r="E37" s="10">
        <v>1</v>
      </c>
      <c r="F37" s="10">
        <v>7</v>
      </c>
      <c r="G37" s="10">
        <v>35000</v>
      </c>
    </row>
    <row r="38" spans="1:7" ht="20.100000000000001" customHeight="1" x14ac:dyDescent="0.15">
      <c r="A38" s="7" t="s">
        <v>362</v>
      </c>
      <c r="B38" s="17" t="s">
        <v>443</v>
      </c>
      <c r="C38" s="17"/>
      <c r="D38" s="10">
        <v>1200</v>
      </c>
      <c r="E38" s="10">
        <v>4</v>
      </c>
      <c r="F38" s="10">
        <v>1</v>
      </c>
      <c r="G38" s="10">
        <v>4800</v>
      </c>
    </row>
    <row r="39" spans="1:7" ht="20.100000000000001" customHeight="1" x14ac:dyDescent="0.15">
      <c r="A39" s="7" t="s">
        <v>362</v>
      </c>
      <c r="B39" s="17" t="s">
        <v>443</v>
      </c>
      <c r="C39" s="17"/>
      <c r="D39" s="10">
        <v>4000</v>
      </c>
      <c r="E39" s="10">
        <v>4</v>
      </c>
      <c r="F39" s="10">
        <v>1</v>
      </c>
      <c r="G39" s="10">
        <v>16000</v>
      </c>
    </row>
    <row r="40" spans="1:7" ht="20.100000000000001" customHeight="1" x14ac:dyDescent="0.15">
      <c r="A40" s="7" t="s">
        <v>362</v>
      </c>
      <c r="B40" s="17" t="s">
        <v>443</v>
      </c>
      <c r="C40" s="17"/>
      <c r="D40" s="10">
        <v>30200</v>
      </c>
      <c r="E40" s="10">
        <v>1</v>
      </c>
      <c r="F40" s="10">
        <v>1</v>
      </c>
      <c r="G40" s="10">
        <v>30200</v>
      </c>
    </row>
    <row r="41" spans="1:7" ht="20.100000000000001" customHeight="1" x14ac:dyDescent="0.15">
      <c r="A41" s="7" t="s">
        <v>363</v>
      </c>
      <c r="B41" s="17" t="s">
        <v>444</v>
      </c>
      <c r="C41" s="17"/>
      <c r="D41" s="10">
        <v>7018.8312999999998</v>
      </c>
      <c r="E41" s="10">
        <v>1</v>
      </c>
      <c r="F41" s="10">
        <v>5</v>
      </c>
      <c r="G41" s="10">
        <v>35094.160000000003</v>
      </c>
    </row>
    <row r="42" spans="1:7" ht="24.95" customHeight="1" x14ac:dyDescent="0.15">
      <c r="A42" s="27" t="s">
        <v>430</v>
      </c>
      <c r="B42" s="27"/>
      <c r="C42" s="27"/>
      <c r="D42" s="27"/>
      <c r="E42" s="27"/>
      <c r="F42" s="27"/>
      <c r="G42" s="11">
        <f>SUBTOTAL(9,G31:G41)</f>
        <v>176190.66</v>
      </c>
    </row>
    <row r="43" spans="1:7" ht="24.95" customHeight="1" x14ac:dyDescent="0.15"/>
    <row r="44" spans="1:7" ht="20.100000000000001" customHeight="1" x14ac:dyDescent="0.15">
      <c r="A44" s="25" t="s">
        <v>346</v>
      </c>
      <c r="B44" s="25"/>
      <c r="C44" s="26" t="s">
        <v>120</v>
      </c>
      <c r="D44" s="26"/>
      <c r="E44" s="26"/>
      <c r="F44" s="26"/>
      <c r="G44" s="26"/>
    </row>
    <row r="45" spans="1:7" ht="20.100000000000001" customHeight="1" x14ac:dyDescent="0.15">
      <c r="A45" s="25" t="s">
        <v>347</v>
      </c>
      <c r="B45" s="25"/>
      <c r="C45" s="26" t="s">
        <v>348</v>
      </c>
      <c r="D45" s="26"/>
      <c r="E45" s="26"/>
      <c r="F45" s="26"/>
      <c r="G45" s="26"/>
    </row>
    <row r="46" spans="1:7" ht="24.95" customHeight="1" x14ac:dyDescent="0.15">
      <c r="A46" s="25" t="s">
        <v>349</v>
      </c>
      <c r="B46" s="25"/>
      <c r="C46" s="26" t="s">
        <v>317</v>
      </c>
      <c r="D46" s="26"/>
      <c r="E46" s="26"/>
      <c r="F46" s="26"/>
      <c r="G46" s="26"/>
    </row>
    <row r="47" spans="1:7" ht="15" customHeight="1" x14ac:dyDescent="0.15"/>
    <row r="48" spans="1:7" ht="24.95" customHeight="1" x14ac:dyDescent="0.15">
      <c r="A48" s="14" t="s">
        <v>435</v>
      </c>
      <c r="B48" s="14"/>
      <c r="C48" s="14"/>
      <c r="D48" s="14"/>
      <c r="E48" s="14"/>
      <c r="F48" s="14"/>
      <c r="G48" s="14"/>
    </row>
    <row r="49" spans="1:7" ht="15" customHeight="1" x14ac:dyDescent="0.15"/>
    <row r="50" spans="1:7" ht="50.1" customHeight="1" x14ac:dyDescent="0.15">
      <c r="A50" s="7" t="s">
        <v>243</v>
      </c>
      <c r="B50" s="21" t="s">
        <v>436</v>
      </c>
      <c r="C50" s="21"/>
      <c r="D50" s="7" t="s">
        <v>437</v>
      </c>
      <c r="E50" s="7" t="s">
        <v>438</v>
      </c>
      <c r="F50" s="7" t="s">
        <v>439</v>
      </c>
      <c r="G50" s="7" t="s">
        <v>440</v>
      </c>
    </row>
    <row r="51" spans="1:7" ht="15" customHeight="1" x14ac:dyDescent="0.15">
      <c r="A51" s="7">
        <v>1</v>
      </c>
      <c r="B51" s="21">
        <v>2</v>
      </c>
      <c r="C51" s="21"/>
      <c r="D51" s="7">
        <v>3</v>
      </c>
      <c r="E51" s="7">
        <v>4</v>
      </c>
      <c r="F51" s="7">
        <v>5</v>
      </c>
      <c r="G51" s="7">
        <v>6</v>
      </c>
    </row>
    <row r="52" spans="1:7" ht="20.100000000000001" customHeight="1" x14ac:dyDescent="0.15">
      <c r="A52" s="7" t="s">
        <v>252</v>
      </c>
      <c r="B52" s="17" t="s">
        <v>441</v>
      </c>
      <c r="C52" s="17"/>
      <c r="D52" s="10">
        <v>300</v>
      </c>
      <c r="E52" s="10">
        <v>4</v>
      </c>
      <c r="F52" s="10">
        <v>2</v>
      </c>
      <c r="G52" s="10">
        <v>2400</v>
      </c>
    </row>
    <row r="53" spans="1:7" ht="20.100000000000001" customHeight="1" x14ac:dyDescent="0.15">
      <c r="A53" s="7" t="s">
        <v>252</v>
      </c>
      <c r="B53" s="17" t="s">
        <v>441</v>
      </c>
      <c r="C53" s="17"/>
      <c r="D53" s="10">
        <v>300</v>
      </c>
      <c r="E53" s="10">
        <v>4</v>
      </c>
      <c r="F53" s="10">
        <v>5</v>
      </c>
      <c r="G53" s="10">
        <v>6000</v>
      </c>
    </row>
    <row r="54" spans="1:7" ht="20.100000000000001" customHeight="1" x14ac:dyDescent="0.15">
      <c r="A54" s="7" t="s">
        <v>252</v>
      </c>
      <c r="B54" s="17" t="s">
        <v>441</v>
      </c>
      <c r="C54" s="17"/>
      <c r="D54" s="10">
        <v>300</v>
      </c>
      <c r="E54" s="10">
        <v>4</v>
      </c>
      <c r="F54" s="10">
        <v>5</v>
      </c>
      <c r="G54" s="10">
        <v>6000</v>
      </c>
    </row>
    <row r="55" spans="1:7" ht="20.100000000000001" customHeight="1" x14ac:dyDescent="0.15">
      <c r="A55" s="7" t="s">
        <v>361</v>
      </c>
      <c r="B55" s="17" t="s">
        <v>442</v>
      </c>
      <c r="C55" s="17"/>
      <c r="D55" s="10">
        <v>3000</v>
      </c>
      <c r="E55" s="10">
        <v>4</v>
      </c>
      <c r="F55" s="10">
        <v>1</v>
      </c>
      <c r="G55" s="10">
        <v>12000</v>
      </c>
    </row>
    <row r="56" spans="1:7" ht="20.100000000000001" customHeight="1" x14ac:dyDescent="0.15">
      <c r="A56" s="7" t="s">
        <v>361</v>
      </c>
      <c r="B56" s="17" t="s">
        <v>442</v>
      </c>
      <c r="C56" s="17"/>
      <c r="D56" s="10">
        <v>5348.25</v>
      </c>
      <c r="E56" s="10">
        <v>2</v>
      </c>
      <c r="F56" s="10">
        <v>1</v>
      </c>
      <c r="G56" s="10">
        <v>10696.5</v>
      </c>
    </row>
    <row r="57" spans="1:7" ht="20.100000000000001" customHeight="1" x14ac:dyDescent="0.15">
      <c r="A57" s="7" t="s">
        <v>361</v>
      </c>
      <c r="B57" s="17" t="s">
        <v>442</v>
      </c>
      <c r="C57" s="17"/>
      <c r="D57" s="10">
        <v>1285.7139999999999</v>
      </c>
      <c r="E57" s="10">
        <v>2</v>
      </c>
      <c r="F57" s="10">
        <v>7</v>
      </c>
      <c r="G57" s="10">
        <v>18000</v>
      </c>
    </row>
    <row r="58" spans="1:7" ht="20.100000000000001" customHeight="1" x14ac:dyDescent="0.15">
      <c r="A58" s="7" t="s">
        <v>361</v>
      </c>
      <c r="B58" s="17" t="s">
        <v>442</v>
      </c>
      <c r="C58" s="17"/>
      <c r="D58" s="10">
        <v>5000</v>
      </c>
      <c r="E58" s="10">
        <v>1</v>
      </c>
      <c r="F58" s="10">
        <v>7</v>
      </c>
      <c r="G58" s="10">
        <v>35000</v>
      </c>
    </row>
    <row r="59" spans="1:7" ht="20.100000000000001" customHeight="1" x14ac:dyDescent="0.15">
      <c r="A59" s="7" t="s">
        <v>362</v>
      </c>
      <c r="B59" s="17" t="s">
        <v>443</v>
      </c>
      <c r="C59" s="17"/>
      <c r="D59" s="10">
        <v>1200</v>
      </c>
      <c r="E59" s="10">
        <v>4</v>
      </c>
      <c r="F59" s="10">
        <v>1</v>
      </c>
      <c r="G59" s="10">
        <v>4800</v>
      </c>
    </row>
    <row r="60" spans="1:7" ht="20.100000000000001" customHeight="1" x14ac:dyDescent="0.15">
      <c r="A60" s="7" t="s">
        <v>362</v>
      </c>
      <c r="B60" s="17" t="s">
        <v>443</v>
      </c>
      <c r="C60" s="17"/>
      <c r="D60" s="10">
        <v>4000</v>
      </c>
      <c r="E60" s="10">
        <v>4</v>
      </c>
      <c r="F60" s="10">
        <v>1</v>
      </c>
      <c r="G60" s="10">
        <v>16000</v>
      </c>
    </row>
    <row r="61" spans="1:7" ht="20.100000000000001" customHeight="1" x14ac:dyDescent="0.15">
      <c r="A61" s="7" t="s">
        <v>362</v>
      </c>
      <c r="B61" s="17" t="s">
        <v>443</v>
      </c>
      <c r="C61" s="17"/>
      <c r="D61" s="10">
        <v>30200</v>
      </c>
      <c r="E61" s="10">
        <v>1</v>
      </c>
      <c r="F61" s="10">
        <v>1</v>
      </c>
      <c r="G61" s="10">
        <v>30200</v>
      </c>
    </row>
    <row r="62" spans="1:7" ht="20.100000000000001" customHeight="1" x14ac:dyDescent="0.15">
      <c r="A62" s="7" t="s">
        <v>363</v>
      </c>
      <c r="B62" s="17" t="s">
        <v>444</v>
      </c>
      <c r="C62" s="17"/>
      <c r="D62" s="10">
        <v>7018.8312999999998</v>
      </c>
      <c r="E62" s="10">
        <v>1</v>
      </c>
      <c r="F62" s="10">
        <v>5</v>
      </c>
      <c r="G62" s="10">
        <v>35094.160000000003</v>
      </c>
    </row>
    <row r="63" spans="1:7" ht="24.95" customHeight="1" x14ac:dyDescent="0.15">
      <c r="A63" s="27" t="s">
        <v>430</v>
      </c>
      <c r="B63" s="27"/>
      <c r="C63" s="27"/>
      <c r="D63" s="27"/>
      <c r="E63" s="27"/>
      <c r="F63" s="27"/>
      <c r="G63" s="11">
        <f>SUBTOTAL(9,G52:G62)</f>
        <v>176190.66</v>
      </c>
    </row>
    <row r="64" spans="1:7" ht="24.95" customHeight="1" x14ac:dyDescent="0.15"/>
    <row r="65" spans="1:7" ht="20.100000000000001" customHeight="1" x14ac:dyDescent="0.15">
      <c r="A65" s="25" t="s">
        <v>346</v>
      </c>
      <c r="B65" s="25"/>
      <c r="C65" s="26" t="s">
        <v>116</v>
      </c>
      <c r="D65" s="26"/>
      <c r="E65" s="26"/>
      <c r="F65" s="26"/>
      <c r="G65" s="26"/>
    </row>
    <row r="66" spans="1:7" ht="20.100000000000001" customHeight="1" x14ac:dyDescent="0.15">
      <c r="A66" s="25" t="s">
        <v>347</v>
      </c>
      <c r="B66" s="25"/>
      <c r="C66" s="26" t="s">
        <v>348</v>
      </c>
      <c r="D66" s="26"/>
      <c r="E66" s="26"/>
      <c r="F66" s="26"/>
      <c r="G66" s="26"/>
    </row>
    <row r="67" spans="1:7" ht="24.95" customHeight="1" x14ac:dyDescent="0.15">
      <c r="A67" s="25" t="s">
        <v>349</v>
      </c>
      <c r="B67" s="25"/>
      <c r="C67" s="26" t="s">
        <v>311</v>
      </c>
      <c r="D67" s="26"/>
      <c r="E67" s="26"/>
      <c r="F67" s="26"/>
      <c r="G67" s="26"/>
    </row>
    <row r="68" spans="1:7" ht="15" customHeight="1" x14ac:dyDescent="0.15"/>
    <row r="69" spans="1:7" ht="24.95" customHeight="1" x14ac:dyDescent="0.15">
      <c r="A69" s="14" t="s">
        <v>445</v>
      </c>
      <c r="B69" s="14"/>
      <c r="C69" s="14"/>
      <c r="D69" s="14"/>
      <c r="E69" s="14"/>
      <c r="F69" s="14"/>
      <c r="G69" s="14"/>
    </row>
    <row r="70" spans="1:7" ht="15" customHeight="1" x14ac:dyDescent="0.15"/>
    <row r="71" spans="1:7" ht="50.1" customHeight="1" x14ac:dyDescent="0.15">
      <c r="A71" s="7" t="s">
        <v>243</v>
      </c>
      <c r="B71" s="21" t="s">
        <v>436</v>
      </c>
      <c r="C71" s="21"/>
      <c r="D71" s="7" t="s">
        <v>446</v>
      </c>
      <c r="E71" s="7" t="s">
        <v>447</v>
      </c>
      <c r="F71" s="7" t="s">
        <v>448</v>
      </c>
      <c r="G71" s="7" t="s">
        <v>440</v>
      </c>
    </row>
    <row r="72" spans="1:7" ht="15" customHeight="1" x14ac:dyDescent="0.15">
      <c r="A72" s="7">
        <v>1</v>
      </c>
      <c r="B72" s="21">
        <v>2</v>
      </c>
      <c r="C72" s="21"/>
      <c r="D72" s="7">
        <v>3</v>
      </c>
      <c r="E72" s="7">
        <v>4</v>
      </c>
      <c r="F72" s="7">
        <v>5</v>
      </c>
      <c r="G72" s="7">
        <v>6</v>
      </c>
    </row>
    <row r="73" spans="1:7" ht="20.100000000000001" customHeight="1" x14ac:dyDescent="0.15">
      <c r="A73" s="7" t="s">
        <v>361</v>
      </c>
      <c r="B73" s="17" t="s">
        <v>449</v>
      </c>
      <c r="C73" s="17"/>
      <c r="D73" s="10">
        <v>1</v>
      </c>
      <c r="E73" s="10">
        <v>1</v>
      </c>
      <c r="F73" s="10">
        <v>200000</v>
      </c>
      <c r="G73" s="10">
        <v>200000</v>
      </c>
    </row>
    <row r="74" spans="1:7" ht="24.95" customHeight="1" x14ac:dyDescent="0.15">
      <c r="A74" s="27" t="s">
        <v>430</v>
      </c>
      <c r="B74" s="27"/>
      <c r="C74" s="27"/>
      <c r="D74" s="27"/>
      <c r="E74" s="27"/>
      <c r="F74" s="27"/>
      <c r="G74" s="11">
        <f>SUBTOTAL(9,G73:G73)</f>
        <v>200000</v>
      </c>
    </row>
    <row r="75" spans="1:7" ht="24.95" customHeight="1" x14ac:dyDescent="0.15"/>
    <row r="76" spans="1:7" ht="20.100000000000001" customHeight="1" x14ac:dyDescent="0.15">
      <c r="A76" s="25" t="s">
        <v>346</v>
      </c>
      <c r="B76" s="25"/>
      <c r="C76" s="26" t="s">
        <v>116</v>
      </c>
      <c r="D76" s="26"/>
      <c r="E76" s="26"/>
      <c r="F76" s="26"/>
      <c r="G76" s="26"/>
    </row>
    <row r="77" spans="1:7" ht="20.100000000000001" customHeight="1" x14ac:dyDescent="0.15">
      <c r="A77" s="25" t="s">
        <v>347</v>
      </c>
      <c r="B77" s="25"/>
      <c r="C77" s="26" t="s">
        <v>348</v>
      </c>
      <c r="D77" s="26"/>
      <c r="E77" s="26"/>
      <c r="F77" s="26"/>
      <c r="G77" s="26"/>
    </row>
    <row r="78" spans="1:7" ht="24.95" customHeight="1" x14ac:dyDescent="0.15">
      <c r="A78" s="25" t="s">
        <v>349</v>
      </c>
      <c r="B78" s="25"/>
      <c r="C78" s="26" t="s">
        <v>314</v>
      </c>
      <c r="D78" s="26"/>
      <c r="E78" s="26"/>
      <c r="F78" s="26"/>
      <c r="G78" s="26"/>
    </row>
    <row r="79" spans="1:7" ht="15" customHeight="1" x14ac:dyDescent="0.15"/>
    <row r="80" spans="1:7" ht="24.95" customHeight="1" x14ac:dyDescent="0.15">
      <c r="A80" s="14" t="s">
        <v>445</v>
      </c>
      <c r="B80" s="14"/>
      <c r="C80" s="14"/>
      <c r="D80" s="14"/>
      <c r="E80" s="14"/>
      <c r="F80" s="14"/>
      <c r="G80" s="14"/>
    </row>
    <row r="81" spans="1:7" ht="15" customHeight="1" x14ac:dyDescent="0.15"/>
    <row r="82" spans="1:7" ht="50.1" customHeight="1" x14ac:dyDescent="0.15">
      <c r="A82" s="7" t="s">
        <v>243</v>
      </c>
      <c r="B82" s="21" t="s">
        <v>436</v>
      </c>
      <c r="C82" s="21"/>
      <c r="D82" s="7" t="s">
        <v>446</v>
      </c>
      <c r="E82" s="7" t="s">
        <v>447</v>
      </c>
      <c r="F82" s="7" t="s">
        <v>448</v>
      </c>
      <c r="G82" s="7" t="s">
        <v>440</v>
      </c>
    </row>
    <row r="83" spans="1:7" ht="15" customHeight="1" x14ac:dyDescent="0.15">
      <c r="A83" s="7">
        <v>1</v>
      </c>
      <c r="B83" s="21">
        <v>2</v>
      </c>
      <c r="C83" s="21"/>
      <c r="D83" s="7">
        <v>3</v>
      </c>
      <c r="E83" s="7">
        <v>4</v>
      </c>
      <c r="F83" s="7">
        <v>5</v>
      </c>
      <c r="G83" s="7">
        <v>6</v>
      </c>
    </row>
    <row r="84" spans="1:7" ht="20.100000000000001" customHeight="1" x14ac:dyDescent="0.15">
      <c r="A84" s="7" t="s">
        <v>361</v>
      </c>
      <c r="B84" s="17" t="s">
        <v>449</v>
      </c>
      <c r="C84" s="17"/>
      <c r="D84" s="10">
        <v>1</v>
      </c>
      <c r="E84" s="10">
        <v>1</v>
      </c>
      <c r="F84" s="10">
        <v>200000</v>
      </c>
      <c r="G84" s="10">
        <v>200000</v>
      </c>
    </row>
    <row r="85" spans="1:7" ht="24.95" customHeight="1" x14ac:dyDescent="0.15">
      <c r="A85" s="27" t="s">
        <v>430</v>
      </c>
      <c r="B85" s="27"/>
      <c r="C85" s="27"/>
      <c r="D85" s="27"/>
      <c r="E85" s="27"/>
      <c r="F85" s="27"/>
      <c r="G85" s="11">
        <f>SUBTOTAL(9,G84:G84)</f>
        <v>200000</v>
      </c>
    </row>
    <row r="86" spans="1:7" ht="24.95" customHeight="1" x14ac:dyDescent="0.15"/>
    <row r="87" spans="1:7" ht="20.100000000000001" customHeight="1" x14ac:dyDescent="0.15">
      <c r="A87" s="25" t="s">
        <v>346</v>
      </c>
      <c r="B87" s="25"/>
      <c r="C87" s="26" t="s">
        <v>116</v>
      </c>
      <c r="D87" s="26"/>
      <c r="E87" s="26"/>
      <c r="F87" s="26"/>
      <c r="G87" s="26"/>
    </row>
    <row r="88" spans="1:7" ht="20.100000000000001" customHeight="1" x14ac:dyDescent="0.15">
      <c r="A88" s="25" t="s">
        <v>347</v>
      </c>
      <c r="B88" s="25"/>
      <c r="C88" s="26" t="s">
        <v>348</v>
      </c>
      <c r="D88" s="26"/>
      <c r="E88" s="26"/>
      <c r="F88" s="26"/>
      <c r="G88" s="26"/>
    </row>
    <row r="89" spans="1:7" ht="24.95" customHeight="1" x14ac:dyDescent="0.15">
      <c r="A89" s="25" t="s">
        <v>349</v>
      </c>
      <c r="B89" s="25"/>
      <c r="C89" s="26" t="s">
        <v>317</v>
      </c>
      <c r="D89" s="26"/>
      <c r="E89" s="26"/>
      <c r="F89" s="26"/>
      <c r="G89" s="26"/>
    </row>
    <row r="90" spans="1:7" ht="15" customHeight="1" x14ac:dyDescent="0.15"/>
    <row r="91" spans="1:7" ht="24.95" customHeight="1" x14ac:dyDescent="0.15">
      <c r="A91" s="14" t="s">
        <v>445</v>
      </c>
      <c r="B91" s="14"/>
      <c r="C91" s="14"/>
      <c r="D91" s="14"/>
      <c r="E91" s="14"/>
      <c r="F91" s="14"/>
      <c r="G91" s="14"/>
    </row>
    <row r="92" spans="1:7" ht="15" customHeight="1" x14ac:dyDescent="0.15"/>
    <row r="93" spans="1:7" ht="50.1" customHeight="1" x14ac:dyDescent="0.15">
      <c r="A93" s="7" t="s">
        <v>243</v>
      </c>
      <c r="B93" s="21" t="s">
        <v>436</v>
      </c>
      <c r="C93" s="21"/>
      <c r="D93" s="7" t="s">
        <v>446</v>
      </c>
      <c r="E93" s="7" t="s">
        <v>447</v>
      </c>
      <c r="F93" s="7" t="s">
        <v>448</v>
      </c>
      <c r="G93" s="7" t="s">
        <v>440</v>
      </c>
    </row>
    <row r="94" spans="1:7" ht="15" customHeight="1" x14ac:dyDescent="0.15">
      <c r="A94" s="7">
        <v>1</v>
      </c>
      <c r="B94" s="21">
        <v>2</v>
      </c>
      <c r="C94" s="21"/>
      <c r="D94" s="7">
        <v>3</v>
      </c>
      <c r="E94" s="7">
        <v>4</v>
      </c>
      <c r="F94" s="7">
        <v>5</v>
      </c>
      <c r="G94" s="7">
        <v>6</v>
      </c>
    </row>
    <row r="95" spans="1:7" ht="20.100000000000001" customHeight="1" x14ac:dyDescent="0.15">
      <c r="A95" s="7" t="s">
        <v>361</v>
      </c>
      <c r="B95" s="17" t="s">
        <v>449</v>
      </c>
      <c r="C95" s="17"/>
      <c r="D95" s="10">
        <v>1</v>
      </c>
      <c r="E95" s="10">
        <v>1</v>
      </c>
      <c r="F95" s="10">
        <v>200000</v>
      </c>
      <c r="G95" s="10">
        <v>200000</v>
      </c>
    </row>
    <row r="96" spans="1:7" ht="24.95" customHeight="1" x14ac:dyDescent="0.15">
      <c r="A96" s="27" t="s">
        <v>430</v>
      </c>
      <c r="B96" s="27"/>
      <c r="C96" s="27"/>
      <c r="D96" s="27"/>
      <c r="E96" s="27"/>
      <c r="F96" s="27"/>
      <c r="G96" s="11">
        <f>SUBTOTAL(9,G95:G95)</f>
        <v>200000</v>
      </c>
    </row>
    <row r="97" spans="1:7" ht="24.95" customHeight="1" x14ac:dyDescent="0.15"/>
    <row r="98" spans="1:7" ht="20.100000000000001" customHeight="1" x14ac:dyDescent="0.15">
      <c r="A98" s="25" t="s">
        <v>346</v>
      </c>
      <c r="B98" s="25"/>
      <c r="C98" s="26" t="s">
        <v>128</v>
      </c>
      <c r="D98" s="26"/>
      <c r="E98" s="26"/>
      <c r="F98" s="26"/>
      <c r="G98" s="26"/>
    </row>
    <row r="99" spans="1:7" ht="20.100000000000001" customHeight="1" x14ac:dyDescent="0.15">
      <c r="A99" s="25" t="s">
        <v>347</v>
      </c>
      <c r="B99" s="25"/>
      <c r="C99" s="26" t="s">
        <v>348</v>
      </c>
      <c r="D99" s="26"/>
      <c r="E99" s="26"/>
      <c r="F99" s="26"/>
      <c r="G99" s="26"/>
    </row>
    <row r="100" spans="1:7" ht="24.95" customHeight="1" x14ac:dyDescent="0.15">
      <c r="A100" s="25" t="s">
        <v>349</v>
      </c>
      <c r="B100" s="25"/>
      <c r="C100" s="26" t="s">
        <v>311</v>
      </c>
      <c r="D100" s="26"/>
      <c r="E100" s="26"/>
      <c r="F100" s="26"/>
      <c r="G100" s="26"/>
    </row>
    <row r="101" spans="1:7" ht="15" customHeight="1" x14ac:dyDescent="0.15"/>
    <row r="102" spans="1:7" ht="50.1" customHeight="1" x14ac:dyDescent="0.15">
      <c r="A102" s="14" t="s">
        <v>450</v>
      </c>
      <c r="B102" s="14"/>
      <c r="C102" s="14"/>
      <c r="D102" s="14"/>
      <c r="E102" s="14"/>
      <c r="F102" s="14"/>
      <c r="G102" s="14"/>
    </row>
    <row r="103" spans="1:7" ht="15" customHeight="1" x14ac:dyDescent="0.15"/>
    <row r="104" spans="1:7" ht="50.1" customHeight="1" x14ac:dyDescent="0.15">
      <c r="A104" s="7" t="s">
        <v>243</v>
      </c>
      <c r="B104" s="21" t="s">
        <v>451</v>
      </c>
      <c r="C104" s="21"/>
      <c r="D104" s="21"/>
      <c r="E104" s="21"/>
      <c r="F104" s="7" t="s">
        <v>452</v>
      </c>
      <c r="G104" s="7" t="s">
        <v>453</v>
      </c>
    </row>
    <row r="105" spans="1:7" ht="15" customHeight="1" x14ac:dyDescent="0.15">
      <c r="A105" s="7">
        <v>1</v>
      </c>
      <c r="B105" s="21">
        <v>2</v>
      </c>
      <c r="C105" s="21"/>
      <c r="D105" s="21"/>
      <c r="E105" s="21"/>
      <c r="F105" s="7">
        <v>3</v>
      </c>
      <c r="G105" s="7">
        <v>4</v>
      </c>
    </row>
    <row r="106" spans="1:7" ht="20.100000000000001" customHeight="1" x14ac:dyDescent="0.15">
      <c r="A106" s="7" t="s">
        <v>362</v>
      </c>
      <c r="B106" s="17" t="s">
        <v>454</v>
      </c>
      <c r="C106" s="17"/>
      <c r="D106" s="17"/>
      <c r="E106" s="17"/>
      <c r="F106" s="10">
        <v>36845957.100000001</v>
      </c>
      <c r="G106" s="10">
        <v>11053787.130000001</v>
      </c>
    </row>
    <row r="107" spans="1:7" ht="39.950000000000003" customHeight="1" x14ac:dyDescent="0.15">
      <c r="A107" s="7" t="s">
        <v>363</v>
      </c>
      <c r="B107" s="17" t="s">
        <v>455</v>
      </c>
      <c r="C107" s="17"/>
      <c r="D107" s="17"/>
      <c r="E107" s="17"/>
      <c r="F107" s="10">
        <v>36845957</v>
      </c>
      <c r="G107" s="10">
        <v>73691.91</v>
      </c>
    </row>
    <row r="108" spans="1:7" ht="24.95" customHeight="1" x14ac:dyDescent="0.15">
      <c r="A108" s="27" t="s">
        <v>430</v>
      </c>
      <c r="B108" s="27"/>
      <c r="C108" s="27"/>
      <c r="D108" s="27"/>
      <c r="E108" s="27"/>
      <c r="F108" s="27"/>
      <c r="G108" s="11">
        <f>SUBTOTAL(9,G106:G107)</f>
        <v>11127479.040000001</v>
      </c>
    </row>
    <row r="109" spans="1:7" ht="24.95" customHeight="1" x14ac:dyDescent="0.15"/>
    <row r="110" spans="1:7" ht="20.100000000000001" customHeight="1" x14ac:dyDescent="0.15">
      <c r="A110" s="25" t="s">
        <v>346</v>
      </c>
      <c r="B110" s="25"/>
      <c r="C110" s="26" t="s">
        <v>128</v>
      </c>
      <c r="D110" s="26"/>
      <c r="E110" s="26"/>
      <c r="F110" s="26"/>
      <c r="G110" s="26"/>
    </row>
    <row r="111" spans="1:7" ht="20.100000000000001" customHeight="1" x14ac:dyDescent="0.15">
      <c r="A111" s="25" t="s">
        <v>347</v>
      </c>
      <c r="B111" s="25"/>
      <c r="C111" s="26" t="s">
        <v>348</v>
      </c>
      <c r="D111" s="26"/>
      <c r="E111" s="26"/>
      <c r="F111" s="26"/>
      <c r="G111" s="26"/>
    </row>
    <row r="112" spans="1:7" ht="24.95" customHeight="1" x14ac:dyDescent="0.15">
      <c r="A112" s="25" t="s">
        <v>349</v>
      </c>
      <c r="B112" s="25"/>
      <c r="C112" s="26" t="s">
        <v>314</v>
      </c>
      <c r="D112" s="26"/>
      <c r="E112" s="26"/>
      <c r="F112" s="26"/>
      <c r="G112" s="26"/>
    </row>
    <row r="113" spans="1:7" ht="15" customHeight="1" x14ac:dyDescent="0.15"/>
    <row r="114" spans="1:7" ht="50.1" customHeight="1" x14ac:dyDescent="0.15">
      <c r="A114" s="14" t="s">
        <v>450</v>
      </c>
      <c r="B114" s="14"/>
      <c r="C114" s="14"/>
      <c r="D114" s="14"/>
      <c r="E114" s="14"/>
      <c r="F114" s="14"/>
      <c r="G114" s="14"/>
    </row>
    <row r="115" spans="1:7" ht="15" customHeight="1" x14ac:dyDescent="0.15"/>
    <row r="116" spans="1:7" ht="50.1" customHeight="1" x14ac:dyDescent="0.15">
      <c r="A116" s="7" t="s">
        <v>243</v>
      </c>
      <c r="B116" s="21" t="s">
        <v>451</v>
      </c>
      <c r="C116" s="21"/>
      <c r="D116" s="21"/>
      <c r="E116" s="21"/>
      <c r="F116" s="7" t="s">
        <v>452</v>
      </c>
      <c r="G116" s="7" t="s">
        <v>453</v>
      </c>
    </row>
    <row r="117" spans="1:7" ht="15" customHeight="1" x14ac:dyDescent="0.15">
      <c r="A117" s="7">
        <v>1</v>
      </c>
      <c r="B117" s="21">
        <v>2</v>
      </c>
      <c r="C117" s="21"/>
      <c r="D117" s="21"/>
      <c r="E117" s="21"/>
      <c r="F117" s="7">
        <v>3</v>
      </c>
      <c r="G117" s="7">
        <v>4</v>
      </c>
    </row>
    <row r="118" spans="1:7" ht="20.100000000000001" customHeight="1" x14ac:dyDescent="0.15">
      <c r="A118" s="7" t="s">
        <v>362</v>
      </c>
      <c r="B118" s="17" t="s">
        <v>454</v>
      </c>
      <c r="C118" s="17"/>
      <c r="D118" s="17"/>
      <c r="E118" s="17"/>
      <c r="F118" s="10">
        <v>38210454.899999999</v>
      </c>
      <c r="G118" s="10">
        <v>11463136.470000001</v>
      </c>
    </row>
    <row r="119" spans="1:7" ht="39.950000000000003" customHeight="1" x14ac:dyDescent="0.15">
      <c r="A119" s="7" t="s">
        <v>363</v>
      </c>
      <c r="B119" s="17" t="s">
        <v>455</v>
      </c>
      <c r="C119" s="17"/>
      <c r="D119" s="17"/>
      <c r="E119" s="17"/>
      <c r="F119" s="10">
        <v>38210454.5</v>
      </c>
      <c r="G119" s="10">
        <v>76420.91</v>
      </c>
    </row>
    <row r="120" spans="1:7" ht="24.95" customHeight="1" x14ac:dyDescent="0.15">
      <c r="A120" s="27" t="s">
        <v>430</v>
      </c>
      <c r="B120" s="27"/>
      <c r="C120" s="27"/>
      <c r="D120" s="27"/>
      <c r="E120" s="27"/>
      <c r="F120" s="27"/>
      <c r="G120" s="11">
        <f>SUBTOTAL(9,G118:G119)</f>
        <v>11539557.380000001</v>
      </c>
    </row>
    <row r="121" spans="1:7" ht="24.95" customHeight="1" x14ac:dyDescent="0.15"/>
    <row r="122" spans="1:7" ht="20.100000000000001" customHeight="1" x14ac:dyDescent="0.15">
      <c r="A122" s="25" t="s">
        <v>346</v>
      </c>
      <c r="B122" s="25"/>
      <c r="C122" s="26" t="s">
        <v>128</v>
      </c>
      <c r="D122" s="26"/>
      <c r="E122" s="26"/>
      <c r="F122" s="26"/>
      <c r="G122" s="26"/>
    </row>
    <row r="123" spans="1:7" ht="20.100000000000001" customHeight="1" x14ac:dyDescent="0.15">
      <c r="A123" s="25" t="s">
        <v>347</v>
      </c>
      <c r="B123" s="25"/>
      <c r="C123" s="26" t="s">
        <v>348</v>
      </c>
      <c r="D123" s="26"/>
      <c r="E123" s="26"/>
      <c r="F123" s="26"/>
      <c r="G123" s="26"/>
    </row>
    <row r="124" spans="1:7" ht="24.95" customHeight="1" x14ac:dyDescent="0.15">
      <c r="A124" s="25" t="s">
        <v>349</v>
      </c>
      <c r="B124" s="25"/>
      <c r="C124" s="26" t="s">
        <v>317</v>
      </c>
      <c r="D124" s="26"/>
      <c r="E124" s="26"/>
      <c r="F124" s="26"/>
      <c r="G124" s="26"/>
    </row>
    <row r="125" spans="1:7" ht="15" customHeight="1" x14ac:dyDescent="0.15"/>
    <row r="126" spans="1:7" ht="50.1" customHeight="1" x14ac:dyDescent="0.15">
      <c r="A126" s="14" t="s">
        <v>450</v>
      </c>
      <c r="B126" s="14"/>
      <c r="C126" s="14"/>
      <c r="D126" s="14"/>
      <c r="E126" s="14"/>
      <c r="F126" s="14"/>
      <c r="G126" s="14"/>
    </row>
    <row r="127" spans="1:7" ht="15" customHeight="1" x14ac:dyDescent="0.15"/>
    <row r="128" spans="1:7" ht="50.1" customHeight="1" x14ac:dyDescent="0.15">
      <c r="A128" s="7" t="s">
        <v>243</v>
      </c>
      <c r="B128" s="21" t="s">
        <v>451</v>
      </c>
      <c r="C128" s="21"/>
      <c r="D128" s="21"/>
      <c r="E128" s="21"/>
      <c r="F128" s="7" t="s">
        <v>452</v>
      </c>
      <c r="G128" s="7" t="s">
        <v>453</v>
      </c>
    </row>
    <row r="129" spans="1:7" ht="15" customHeight="1" x14ac:dyDescent="0.15">
      <c r="A129" s="7">
        <v>1</v>
      </c>
      <c r="B129" s="21">
        <v>2</v>
      </c>
      <c r="C129" s="21"/>
      <c r="D129" s="21"/>
      <c r="E129" s="21"/>
      <c r="F129" s="7">
        <v>3</v>
      </c>
      <c r="G129" s="7">
        <v>4</v>
      </c>
    </row>
    <row r="130" spans="1:7" ht="20.100000000000001" customHeight="1" x14ac:dyDescent="0.15">
      <c r="A130" s="7" t="s">
        <v>362</v>
      </c>
      <c r="B130" s="17" t="s">
        <v>454</v>
      </c>
      <c r="C130" s="17"/>
      <c r="D130" s="17"/>
      <c r="E130" s="17"/>
      <c r="F130" s="10">
        <v>38242541.594999999</v>
      </c>
      <c r="G130" s="10">
        <v>11472762.48</v>
      </c>
    </row>
    <row r="131" spans="1:7" ht="39.950000000000003" customHeight="1" x14ac:dyDescent="0.15">
      <c r="A131" s="7" t="s">
        <v>363</v>
      </c>
      <c r="B131" s="17" t="s">
        <v>455</v>
      </c>
      <c r="C131" s="17"/>
      <c r="D131" s="17"/>
      <c r="E131" s="17"/>
      <c r="F131" s="10">
        <v>38242541.950000003</v>
      </c>
      <c r="G131" s="10">
        <v>76485.08</v>
      </c>
    </row>
    <row r="132" spans="1:7" ht="24.95" customHeight="1" x14ac:dyDescent="0.15">
      <c r="A132" s="27" t="s">
        <v>430</v>
      </c>
      <c r="B132" s="27"/>
      <c r="C132" s="27"/>
      <c r="D132" s="27"/>
      <c r="E132" s="27"/>
      <c r="F132" s="27"/>
      <c r="G132" s="11">
        <f>SUBTOTAL(9,G130:G131)</f>
        <v>11549247.560000001</v>
      </c>
    </row>
    <row r="133" spans="1:7" ht="24.95" customHeight="1" x14ac:dyDescent="0.15"/>
    <row r="134" spans="1:7" ht="20.100000000000001" customHeight="1" x14ac:dyDescent="0.15">
      <c r="A134" s="25" t="s">
        <v>346</v>
      </c>
      <c r="B134" s="25"/>
      <c r="C134" s="26" t="s">
        <v>170</v>
      </c>
      <c r="D134" s="26"/>
      <c r="E134" s="26"/>
      <c r="F134" s="26"/>
      <c r="G134" s="26"/>
    </row>
    <row r="135" spans="1:7" ht="20.100000000000001" customHeight="1" x14ac:dyDescent="0.15">
      <c r="A135" s="25" t="s">
        <v>347</v>
      </c>
      <c r="B135" s="25"/>
      <c r="C135" s="26" t="s">
        <v>348</v>
      </c>
      <c r="D135" s="26"/>
      <c r="E135" s="26"/>
      <c r="F135" s="26"/>
      <c r="G135" s="26"/>
    </row>
    <row r="136" spans="1:7" ht="24.95" customHeight="1" x14ac:dyDescent="0.15">
      <c r="A136" s="25" t="s">
        <v>349</v>
      </c>
      <c r="B136" s="25"/>
      <c r="C136" s="26" t="s">
        <v>311</v>
      </c>
      <c r="D136" s="26"/>
      <c r="E136" s="26"/>
      <c r="F136" s="26"/>
      <c r="G136" s="26"/>
    </row>
    <row r="137" spans="1:7" ht="15" customHeight="1" x14ac:dyDescent="0.15"/>
    <row r="138" spans="1:7" ht="24.95" customHeight="1" x14ac:dyDescent="0.15">
      <c r="A138" s="14" t="s">
        <v>456</v>
      </c>
      <c r="B138" s="14"/>
      <c r="C138" s="14"/>
      <c r="D138" s="14"/>
      <c r="E138" s="14"/>
      <c r="F138" s="14"/>
      <c r="G138" s="14"/>
    </row>
    <row r="139" spans="1:7" ht="15" customHeight="1" x14ac:dyDescent="0.15"/>
    <row r="140" spans="1:7" ht="60" customHeight="1" x14ac:dyDescent="0.15">
      <c r="A140" s="7" t="s">
        <v>243</v>
      </c>
      <c r="B140" s="21" t="s">
        <v>436</v>
      </c>
      <c r="C140" s="21"/>
      <c r="D140" s="21"/>
      <c r="E140" s="7" t="s">
        <v>457</v>
      </c>
      <c r="F140" s="7" t="s">
        <v>458</v>
      </c>
      <c r="G140" s="7" t="s">
        <v>459</v>
      </c>
    </row>
    <row r="141" spans="1:7" ht="15" customHeight="1" x14ac:dyDescent="0.15">
      <c r="A141" s="7">
        <v>1</v>
      </c>
      <c r="B141" s="21">
        <v>2</v>
      </c>
      <c r="C141" s="21"/>
      <c r="D141" s="21"/>
      <c r="E141" s="7">
        <v>3</v>
      </c>
      <c r="F141" s="7">
        <v>4</v>
      </c>
      <c r="G141" s="7">
        <v>5</v>
      </c>
    </row>
    <row r="142" spans="1:7" ht="20.100000000000001" customHeight="1" x14ac:dyDescent="0.15">
      <c r="A142" s="7" t="s">
        <v>361</v>
      </c>
      <c r="B142" s="17" t="s">
        <v>460</v>
      </c>
      <c r="C142" s="17"/>
      <c r="D142" s="17"/>
      <c r="E142" s="10">
        <v>107</v>
      </c>
      <c r="F142" s="10">
        <v>30</v>
      </c>
      <c r="G142" s="10">
        <v>3210</v>
      </c>
    </row>
    <row r="143" spans="1:7" ht="24.95" customHeight="1" x14ac:dyDescent="0.15">
      <c r="A143" s="27" t="s">
        <v>430</v>
      </c>
      <c r="B143" s="27"/>
      <c r="C143" s="27"/>
      <c r="D143" s="27"/>
      <c r="E143" s="27"/>
      <c r="F143" s="27"/>
      <c r="G143" s="11">
        <f>SUBTOTAL(9,G142:G142)</f>
        <v>3210</v>
      </c>
    </row>
    <row r="144" spans="1:7" ht="24.95" customHeight="1" x14ac:dyDescent="0.15"/>
    <row r="145" spans="1:7" ht="20.100000000000001" customHeight="1" x14ac:dyDescent="0.15">
      <c r="A145" s="25" t="s">
        <v>346</v>
      </c>
      <c r="B145" s="25"/>
      <c r="C145" s="26" t="s">
        <v>173</v>
      </c>
      <c r="D145" s="26"/>
      <c r="E145" s="26"/>
      <c r="F145" s="26"/>
      <c r="G145" s="26"/>
    </row>
    <row r="146" spans="1:7" ht="20.100000000000001" customHeight="1" x14ac:dyDescent="0.15">
      <c r="A146" s="25" t="s">
        <v>347</v>
      </c>
      <c r="B146" s="25"/>
      <c r="C146" s="26" t="s">
        <v>348</v>
      </c>
      <c r="D146" s="26"/>
      <c r="E146" s="26"/>
      <c r="F146" s="26"/>
      <c r="G146" s="26"/>
    </row>
    <row r="147" spans="1:7" ht="24.95" customHeight="1" x14ac:dyDescent="0.15">
      <c r="A147" s="25" t="s">
        <v>349</v>
      </c>
      <c r="B147" s="25"/>
      <c r="C147" s="26" t="s">
        <v>311</v>
      </c>
      <c r="D147" s="26"/>
      <c r="E147" s="26"/>
      <c r="F147" s="26"/>
      <c r="G147" s="26"/>
    </row>
    <row r="148" spans="1:7" ht="15" customHeight="1" x14ac:dyDescent="0.15"/>
    <row r="149" spans="1:7" ht="24.95" customHeight="1" x14ac:dyDescent="0.15">
      <c r="A149" s="14" t="s">
        <v>461</v>
      </c>
      <c r="B149" s="14"/>
      <c r="C149" s="14"/>
      <c r="D149" s="14"/>
      <c r="E149" s="14"/>
      <c r="F149" s="14"/>
      <c r="G149" s="14"/>
    </row>
    <row r="150" spans="1:7" ht="15" customHeight="1" x14ac:dyDescent="0.15"/>
    <row r="151" spans="1:7" ht="60" customHeight="1" x14ac:dyDescent="0.15">
      <c r="A151" s="7" t="s">
        <v>243</v>
      </c>
      <c r="B151" s="21" t="s">
        <v>436</v>
      </c>
      <c r="C151" s="21"/>
      <c r="D151" s="21"/>
      <c r="E151" s="7" t="s">
        <v>457</v>
      </c>
      <c r="F151" s="7" t="s">
        <v>458</v>
      </c>
      <c r="G151" s="7" t="s">
        <v>459</v>
      </c>
    </row>
    <row r="152" spans="1:7" ht="15" customHeight="1" x14ac:dyDescent="0.15">
      <c r="A152" s="7">
        <v>1</v>
      </c>
      <c r="B152" s="21">
        <v>2</v>
      </c>
      <c r="C152" s="21"/>
      <c r="D152" s="21"/>
      <c r="E152" s="7">
        <v>3</v>
      </c>
      <c r="F152" s="7">
        <v>4</v>
      </c>
      <c r="G152" s="7">
        <v>5</v>
      </c>
    </row>
    <row r="153" spans="1:7" ht="20.100000000000001" customHeight="1" x14ac:dyDescent="0.15">
      <c r="A153" s="7" t="s">
        <v>362</v>
      </c>
      <c r="B153" s="17" t="s">
        <v>462</v>
      </c>
      <c r="C153" s="17"/>
      <c r="D153" s="17"/>
      <c r="E153" s="10">
        <v>1</v>
      </c>
      <c r="F153" s="10">
        <v>15000</v>
      </c>
      <c r="G153" s="10">
        <v>15000</v>
      </c>
    </row>
    <row r="154" spans="1:7" ht="20.100000000000001" customHeight="1" x14ac:dyDescent="0.15">
      <c r="A154" s="7" t="s">
        <v>363</v>
      </c>
      <c r="B154" s="17" t="s">
        <v>463</v>
      </c>
      <c r="C154" s="17"/>
      <c r="D154" s="17"/>
      <c r="E154" s="10">
        <v>1</v>
      </c>
      <c r="F154" s="10">
        <v>1000</v>
      </c>
      <c r="G154" s="10">
        <v>1000</v>
      </c>
    </row>
    <row r="155" spans="1:7" ht="24.95" customHeight="1" x14ac:dyDescent="0.15">
      <c r="A155" s="27" t="s">
        <v>430</v>
      </c>
      <c r="B155" s="27"/>
      <c r="C155" s="27"/>
      <c r="D155" s="27"/>
      <c r="E155" s="27"/>
      <c r="F155" s="27"/>
      <c r="G155" s="11">
        <f>SUBTOTAL(9,G153:G154)</f>
        <v>16000</v>
      </c>
    </row>
    <row r="156" spans="1:7" ht="24.95" customHeight="1" x14ac:dyDescent="0.15"/>
    <row r="157" spans="1:7" ht="20.100000000000001" customHeight="1" x14ac:dyDescent="0.15">
      <c r="A157" s="25" t="s">
        <v>346</v>
      </c>
      <c r="B157" s="25"/>
      <c r="C157" s="26" t="s">
        <v>167</v>
      </c>
      <c r="D157" s="26"/>
      <c r="E157" s="26"/>
      <c r="F157" s="26"/>
      <c r="G157" s="26"/>
    </row>
    <row r="158" spans="1:7" ht="20.100000000000001" customHeight="1" x14ac:dyDescent="0.15">
      <c r="A158" s="25" t="s">
        <v>347</v>
      </c>
      <c r="B158" s="25"/>
      <c r="C158" s="26" t="s">
        <v>348</v>
      </c>
      <c r="D158" s="26"/>
      <c r="E158" s="26"/>
      <c r="F158" s="26"/>
      <c r="G158" s="26"/>
    </row>
    <row r="159" spans="1:7" ht="24.95" customHeight="1" x14ac:dyDescent="0.15">
      <c r="A159" s="25" t="s">
        <v>349</v>
      </c>
      <c r="B159" s="25"/>
      <c r="C159" s="26" t="s">
        <v>311</v>
      </c>
      <c r="D159" s="26"/>
      <c r="E159" s="26"/>
      <c r="F159" s="26"/>
      <c r="G159" s="26"/>
    </row>
    <row r="160" spans="1:7" ht="15" customHeight="1" x14ac:dyDescent="0.15"/>
    <row r="161" spans="1:7" ht="24.95" customHeight="1" x14ac:dyDescent="0.15">
      <c r="A161" s="14" t="s">
        <v>456</v>
      </c>
      <c r="B161" s="14"/>
      <c r="C161" s="14"/>
      <c r="D161" s="14"/>
      <c r="E161" s="14"/>
      <c r="F161" s="14"/>
      <c r="G161" s="14"/>
    </row>
    <row r="162" spans="1:7" ht="15" customHeight="1" x14ac:dyDescent="0.15"/>
    <row r="163" spans="1:7" ht="60" customHeight="1" x14ac:dyDescent="0.15">
      <c r="A163" s="7" t="s">
        <v>243</v>
      </c>
      <c r="B163" s="21" t="s">
        <v>436</v>
      </c>
      <c r="C163" s="21"/>
      <c r="D163" s="21"/>
      <c r="E163" s="7" t="s">
        <v>457</v>
      </c>
      <c r="F163" s="7" t="s">
        <v>458</v>
      </c>
      <c r="G163" s="7" t="s">
        <v>459</v>
      </c>
    </row>
    <row r="164" spans="1:7" ht="15" customHeight="1" x14ac:dyDescent="0.15">
      <c r="A164" s="7">
        <v>1</v>
      </c>
      <c r="B164" s="21">
        <v>2</v>
      </c>
      <c r="C164" s="21"/>
      <c r="D164" s="21"/>
      <c r="E164" s="7">
        <v>3</v>
      </c>
      <c r="F164" s="7">
        <v>4</v>
      </c>
      <c r="G164" s="7">
        <v>5</v>
      </c>
    </row>
    <row r="165" spans="1:7" ht="39.950000000000003" customHeight="1" x14ac:dyDescent="0.15">
      <c r="A165" s="7" t="s">
        <v>252</v>
      </c>
      <c r="B165" s="17" t="s">
        <v>464</v>
      </c>
      <c r="C165" s="17"/>
      <c r="D165" s="17"/>
      <c r="E165" s="10">
        <v>1</v>
      </c>
      <c r="F165" s="10">
        <v>167116</v>
      </c>
      <c r="G165" s="10">
        <v>167116</v>
      </c>
    </row>
    <row r="166" spans="1:7" ht="24.95" customHeight="1" x14ac:dyDescent="0.15">
      <c r="A166" s="27" t="s">
        <v>430</v>
      </c>
      <c r="B166" s="27"/>
      <c r="C166" s="27"/>
      <c r="D166" s="27"/>
      <c r="E166" s="27"/>
      <c r="F166" s="27"/>
      <c r="G166" s="11">
        <f>SUBTOTAL(9,G165:G165)</f>
        <v>167116</v>
      </c>
    </row>
    <row r="167" spans="1:7" ht="24.95" customHeight="1" x14ac:dyDescent="0.15"/>
    <row r="168" spans="1:7" ht="20.100000000000001" customHeight="1" x14ac:dyDescent="0.15">
      <c r="A168" s="25" t="s">
        <v>346</v>
      </c>
      <c r="B168" s="25"/>
      <c r="C168" s="26" t="s">
        <v>170</v>
      </c>
      <c r="D168" s="26"/>
      <c r="E168" s="26"/>
      <c r="F168" s="26"/>
      <c r="G168" s="26"/>
    </row>
    <row r="169" spans="1:7" ht="20.100000000000001" customHeight="1" x14ac:dyDescent="0.15">
      <c r="A169" s="25" t="s">
        <v>347</v>
      </c>
      <c r="B169" s="25"/>
      <c r="C169" s="26" t="s">
        <v>348</v>
      </c>
      <c r="D169" s="26"/>
      <c r="E169" s="26"/>
      <c r="F169" s="26"/>
      <c r="G169" s="26"/>
    </row>
    <row r="170" spans="1:7" ht="24.95" customHeight="1" x14ac:dyDescent="0.15">
      <c r="A170" s="25" t="s">
        <v>349</v>
      </c>
      <c r="B170" s="25"/>
      <c r="C170" s="26" t="s">
        <v>314</v>
      </c>
      <c r="D170" s="26"/>
      <c r="E170" s="26"/>
      <c r="F170" s="26"/>
      <c r="G170" s="26"/>
    </row>
    <row r="171" spans="1:7" ht="15" customHeight="1" x14ac:dyDescent="0.15"/>
    <row r="172" spans="1:7" ht="24.95" customHeight="1" x14ac:dyDescent="0.15">
      <c r="A172" s="14" t="s">
        <v>456</v>
      </c>
      <c r="B172" s="14"/>
      <c r="C172" s="14"/>
      <c r="D172" s="14"/>
      <c r="E172" s="14"/>
      <c r="F172" s="14"/>
      <c r="G172" s="14"/>
    </row>
    <row r="173" spans="1:7" ht="15" customHeight="1" x14ac:dyDescent="0.15"/>
    <row r="174" spans="1:7" ht="60" customHeight="1" x14ac:dyDescent="0.15">
      <c r="A174" s="7" t="s">
        <v>243</v>
      </c>
      <c r="B174" s="21" t="s">
        <v>436</v>
      </c>
      <c r="C174" s="21"/>
      <c r="D174" s="21"/>
      <c r="E174" s="7" t="s">
        <v>457</v>
      </c>
      <c r="F174" s="7" t="s">
        <v>458</v>
      </c>
      <c r="G174" s="7" t="s">
        <v>459</v>
      </c>
    </row>
    <row r="175" spans="1:7" ht="15" customHeight="1" x14ac:dyDescent="0.15">
      <c r="A175" s="7">
        <v>1</v>
      </c>
      <c r="B175" s="21">
        <v>2</v>
      </c>
      <c r="C175" s="21"/>
      <c r="D175" s="21"/>
      <c r="E175" s="7">
        <v>3</v>
      </c>
      <c r="F175" s="7">
        <v>4</v>
      </c>
      <c r="G175" s="7">
        <v>5</v>
      </c>
    </row>
    <row r="176" spans="1:7" ht="20.100000000000001" customHeight="1" x14ac:dyDescent="0.15">
      <c r="A176" s="7" t="s">
        <v>361</v>
      </c>
      <c r="B176" s="17" t="s">
        <v>460</v>
      </c>
      <c r="C176" s="17"/>
      <c r="D176" s="17"/>
      <c r="E176" s="10">
        <v>107</v>
      </c>
      <c r="F176" s="10">
        <v>30</v>
      </c>
      <c r="G176" s="10">
        <v>3210</v>
      </c>
    </row>
    <row r="177" spans="1:7" ht="24.95" customHeight="1" x14ac:dyDescent="0.15">
      <c r="A177" s="27" t="s">
        <v>430</v>
      </c>
      <c r="B177" s="27"/>
      <c r="C177" s="27"/>
      <c r="D177" s="27"/>
      <c r="E177" s="27"/>
      <c r="F177" s="27"/>
      <c r="G177" s="11">
        <f>SUBTOTAL(9,G176:G176)</f>
        <v>3210</v>
      </c>
    </row>
    <row r="178" spans="1:7" ht="24.95" customHeight="1" x14ac:dyDescent="0.15"/>
    <row r="179" spans="1:7" ht="20.100000000000001" customHeight="1" x14ac:dyDescent="0.15">
      <c r="A179" s="25" t="s">
        <v>346</v>
      </c>
      <c r="B179" s="25"/>
      <c r="C179" s="26" t="s">
        <v>173</v>
      </c>
      <c r="D179" s="26"/>
      <c r="E179" s="26"/>
      <c r="F179" s="26"/>
      <c r="G179" s="26"/>
    </row>
    <row r="180" spans="1:7" ht="20.100000000000001" customHeight="1" x14ac:dyDescent="0.15">
      <c r="A180" s="25" t="s">
        <v>347</v>
      </c>
      <c r="B180" s="25"/>
      <c r="C180" s="26" t="s">
        <v>348</v>
      </c>
      <c r="D180" s="26"/>
      <c r="E180" s="26"/>
      <c r="F180" s="26"/>
      <c r="G180" s="26"/>
    </row>
    <row r="181" spans="1:7" ht="24.95" customHeight="1" x14ac:dyDescent="0.15">
      <c r="A181" s="25" t="s">
        <v>349</v>
      </c>
      <c r="B181" s="25"/>
      <c r="C181" s="26" t="s">
        <v>314</v>
      </c>
      <c r="D181" s="26"/>
      <c r="E181" s="26"/>
      <c r="F181" s="26"/>
      <c r="G181" s="26"/>
    </row>
    <row r="182" spans="1:7" ht="15" customHeight="1" x14ac:dyDescent="0.15"/>
    <row r="183" spans="1:7" ht="24.95" customHeight="1" x14ac:dyDescent="0.15">
      <c r="A183" s="14" t="s">
        <v>461</v>
      </c>
      <c r="B183" s="14"/>
      <c r="C183" s="14"/>
      <c r="D183" s="14"/>
      <c r="E183" s="14"/>
      <c r="F183" s="14"/>
      <c r="G183" s="14"/>
    </row>
    <row r="184" spans="1:7" ht="15" customHeight="1" x14ac:dyDescent="0.15"/>
    <row r="185" spans="1:7" ht="60" customHeight="1" x14ac:dyDescent="0.15">
      <c r="A185" s="7" t="s">
        <v>243</v>
      </c>
      <c r="B185" s="21" t="s">
        <v>436</v>
      </c>
      <c r="C185" s="21"/>
      <c r="D185" s="21"/>
      <c r="E185" s="7" t="s">
        <v>457</v>
      </c>
      <c r="F185" s="7" t="s">
        <v>458</v>
      </c>
      <c r="G185" s="7" t="s">
        <v>459</v>
      </c>
    </row>
    <row r="186" spans="1:7" ht="15" customHeight="1" x14ac:dyDescent="0.15">
      <c r="A186" s="7">
        <v>1</v>
      </c>
      <c r="B186" s="21">
        <v>2</v>
      </c>
      <c r="C186" s="21"/>
      <c r="D186" s="21"/>
      <c r="E186" s="7">
        <v>3</v>
      </c>
      <c r="F186" s="7">
        <v>4</v>
      </c>
      <c r="G186" s="7">
        <v>5</v>
      </c>
    </row>
    <row r="187" spans="1:7" ht="20.100000000000001" customHeight="1" x14ac:dyDescent="0.15">
      <c r="A187" s="7" t="s">
        <v>362</v>
      </c>
      <c r="B187" s="17" t="s">
        <v>462</v>
      </c>
      <c r="C187" s="17"/>
      <c r="D187" s="17"/>
      <c r="E187" s="10">
        <v>1</v>
      </c>
      <c r="F187" s="10">
        <v>15000</v>
      </c>
      <c r="G187" s="10">
        <v>15000</v>
      </c>
    </row>
    <row r="188" spans="1:7" ht="20.100000000000001" customHeight="1" x14ac:dyDescent="0.15">
      <c r="A188" s="7" t="s">
        <v>363</v>
      </c>
      <c r="B188" s="17" t="s">
        <v>463</v>
      </c>
      <c r="C188" s="17"/>
      <c r="D188" s="17"/>
      <c r="E188" s="10">
        <v>1</v>
      </c>
      <c r="F188" s="10">
        <v>1000</v>
      </c>
      <c r="G188" s="10">
        <v>1000</v>
      </c>
    </row>
    <row r="189" spans="1:7" ht="24.95" customHeight="1" x14ac:dyDescent="0.15">
      <c r="A189" s="27" t="s">
        <v>430</v>
      </c>
      <c r="B189" s="27"/>
      <c r="C189" s="27"/>
      <c r="D189" s="27"/>
      <c r="E189" s="27"/>
      <c r="F189" s="27"/>
      <c r="G189" s="11">
        <f>SUBTOTAL(9,G187:G188)</f>
        <v>16000</v>
      </c>
    </row>
    <row r="190" spans="1:7" ht="24.95" customHeight="1" x14ac:dyDescent="0.15"/>
    <row r="191" spans="1:7" ht="20.100000000000001" customHeight="1" x14ac:dyDescent="0.15">
      <c r="A191" s="25" t="s">
        <v>346</v>
      </c>
      <c r="B191" s="25"/>
      <c r="C191" s="26" t="s">
        <v>167</v>
      </c>
      <c r="D191" s="26"/>
      <c r="E191" s="26"/>
      <c r="F191" s="26"/>
      <c r="G191" s="26"/>
    </row>
    <row r="192" spans="1:7" ht="20.100000000000001" customHeight="1" x14ac:dyDescent="0.15">
      <c r="A192" s="25" t="s">
        <v>347</v>
      </c>
      <c r="B192" s="25"/>
      <c r="C192" s="26" t="s">
        <v>348</v>
      </c>
      <c r="D192" s="26"/>
      <c r="E192" s="26"/>
      <c r="F192" s="26"/>
      <c r="G192" s="26"/>
    </row>
    <row r="193" spans="1:7" ht="24.95" customHeight="1" x14ac:dyDescent="0.15">
      <c r="A193" s="25" t="s">
        <v>349</v>
      </c>
      <c r="B193" s="25"/>
      <c r="C193" s="26" t="s">
        <v>314</v>
      </c>
      <c r="D193" s="26"/>
      <c r="E193" s="26"/>
      <c r="F193" s="26"/>
      <c r="G193" s="26"/>
    </row>
    <row r="194" spans="1:7" ht="15" customHeight="1" x14ac:dyDescent="0.15"/>
    <row r="195" spans="1:7" ht="24.95" customHeight="1" x14ac:dyDescent="0.15">
      <c r="A195" s="14" t="s">
        <v>456</v>
      </c>
      <c r="B195" s="14"/>
      <c r="C195" s="14"/>
      <c r="D195" s="14"/>
      <c r="E195" s="14"/>
      <c r="F195" s="14"/>
      <c r="G195" s="14"/>
    </row>
    <row r="196" spans="1:7" ht="15" customHeight="1" x14ac:dyDescent="0.15"/>
    <row r="197" spans="1:7" ht="60" customHeight="1" x14ac:dyDescent="0.15">
      <c r="A197" s="7" t="s">
        <v>243</v>
      </c>
      <c r="B197" s="21" t="s">
        <v>436</v>
      </c>
      <c r="C197" s="21"/>
      <c r="D197" s="21"/>
      <c r="E197" s="7" t="s">
        <v>457</v>
      </c>
      <c r="F197" s="7" t="s">
        <v>458</v>
      </c>
      <c r="G197" s="7" t="s">
        <v>459</v>
      </c>
    </row>
    <row r="198" spans="1:7" ht="15" customHeight="1" x14ac:dyDescent="0.15">
      <c r="A198" s="7">
        <v>1</v>
      </c>
      <c r="B198" s="21">
        <v>2</v>
      </c>
      <c r="C198" s="21"/>
      <c r="D198" s="21"/>
      <c r="E198" s="7">
        <v>3</v>
      </c>
      <c r="F198" s="7">
        <v>4</v>
      </c>
      <c r="G198" s="7">
        <v>5</v>
      </c>
    </row>
    <row r="199" spans="1:7" ht="39.950000000000003" customHeight="1" x14ac:dyDescent="0.15">
      <c r="A199" s="7" t="s">
        <v>252</v>
      </c>
      <c r="B199" s="17" t="s">
        <v>464</v>
      </c>
      <c r="C199" s="17"/>
      <c r="D199" s="17"/>
      <c r="E199" s="10">
        <v>1</v>
      </c>
      <c r="F199" s="10">
        <v>167116</v>
      </c>
      <c r="G199" s="10">
        <v>167116</v>
      </c>
    </row>
    <row r="200" spans="1:7" ht="24.95" customHeight="1" x14ac:dyDescent="0.15">
      <c r="A200" s="27" t="s">
        <v>430</v>
      </c>
      <c r="B200" s="27"/>
      <c r="C200" s="27"/>
      <c r="D200" s="27"/>
      <c r="E200" s="27"/>
      <c r="F200" s="27"/>
      <c r="G200" s="11">
        <f>SUBTOTAL(9,G199:G199)</f>
        <v>167116</v>
      </c>
    </row>
    <row r="201" spans="1:7" ht="24.95" customHeight="1" x14ac:dyDescent="0.15"/>
    <row r="202" spans="1:7" ht="20.100000000000001" customHeight="1" x14ac:dyDescent="0.15">
      <c r="A202" s="25" t="s">
        <v>346</v>
      </c>
      <c r="B202" s="25"/>
      <c r="C202" s="26" t="s">
        <v>170</v>
      </c>
      <c r="D202" s="26"/>
      <c r="E202" s="26"/>
      <c r="F202" s="26"/>
      <c r="G202" s="26"/>
    </row>
    <row r="203" spans="1:7" ht="20.100000000000001" customHeight="1" x14ac:dyDescent="0.15">
      <c r="A203" s="25" t="s">
        <v>347</v>
      </c>
      <c r="B203" s="25"/>
      <c r="C203" s="26" t="s">
        <v>348</v>
      </c>
      <c r="D203" s="26"/>
      <c r="E203" s="26"/>
      <c r="F203" s="26"/>
      <c r="G203" s="26"/>
    </row>
    <row r="204" spans="1:7" ht="24.95" customHeight="1" x14ac:dyDescent="0.15">
      <c r="A204" s="25" t="s">
        <v>349</v>
      </c>
      <c r="B204" s="25"/>
      <c r="C204" s="26" t="s">
        <v>317</v>
      </c>
      <c r="D204" s="26"/>
      <c r="E204" s="26"/>
      <c r="F204" s="26"/>
      <c r="G204" s="26"/>
    </row>
    <row r="205" spans="1:7" ht="15" customHeight="1" x14ac:dyDescent="0.15"/>
    <row r="206" spans="1:7" ht="24.95" customHeight="1" x14ac:dyDescent="0.15">
      <c r="A206" s="14" t="s">
        <v>456</v>
      </c>
      <c r="B206" s="14"/>
      <c r="C206" s="14"/>
      <c r="D206" s="14"/>
      <c r="E206" s="14"/>
      <c r="F206" s="14"/>
      <c r="G206" s="14"/>
    </row>
    <row r="207" spans="1:7" ht="15" customHeight="1" x14ac:dyDescent="0.15"/>
    <row r="208" spans="1:7" ht="60" customHeight="1" x14ac:dyDescent="0.15">
      <c r="A208" s="7" t="s">
        <v>243</v>
      </c>
      <c r="B208" s="21" t="s">
        <v>436</v>
      </c>
      <c r="C208" s="21"/>
      <c r="D208" s="21"/>
      <c r="E208" s="7" t="s">
        <v>457</v>
      </c>
      <c r="F208" s="7" t="s">
        <v>458</v>
      </c>
      <c r="G208" s="7" t="s">
        <v>459</v>
      </c>
    </row>
    <row r="209" spans="1:7" ht="15" customHeight="1" x14ac:dyDescent="0.15">
      <c r="A209" s="7">
        <v>1</v>
      </c>
      <c r="B209" s="21">
        <v>2</v>
      </c>
      <c r="C209" s="21"/>
      <c r="D209" s="21"/>
      <c r="E209" s="7">
        <v>3</v>
      </c>
      <c r="F209" s="7">
        <v>4</v>
      </c>
      <c r="G209" s="7">
        <v>5</v>
      </c>
    </row>
    <row r="210" spans="1:7" ht="20.100000000000001" customHeight="1" x14ac:dyDescent="0.15">
      <c r="A210" s="7" t="s">
        <v>361</v>
      </c>
      <c r="B210" s="17" t="s">
        <v>460</v>
      </c>
      <c r="C210" s="17"/>
      <c r="D210" s="17"/>
      <c r="E210" s="10">
        <v>107</v>
      </c>
      <c r="F210" s="10">
        <v>30</v>
      </c>
      <c r="G210" s="10">
        <v>3210</v>
      </c>
    </row>
    <row r="211" spans="1:7" ht="24.95" customHeight="1" x14ac:dyDescent="0.15">
      <c r="A211" s="27" t="s">
        <v>430</v>
      </c>
      <c r="B211" s="27"/>
      <c r="C211" s="27"/>
      <c r="D211" s="27"/>
      <c r="E211" s="27"/>
      <c r="F211" s="27"/>
      <c r="G211" s="11">
        <f>SUBTOTAL(9,G210:G210)</f>
        <v>3210</v>
      </c>
    </row>
    <row r="212" spans="1:7" ht="24.95" customHeight="1" x14ac:dyDescent="0.15"/>
    <row r="213" spans="1:7" ht="20.100000000000001" customHeight="1" x14ac:dyDescent="0.15">
      <c r="A213" s="25" t="s">
        <v>346</v>
      </c>
      <c r="B213" s="25"/>
      <c r="C213" s="26" t="s">
        <v>173</v>
      </c>
      <c r="D213" s="26"/>
      <c r="E213" s="26"/>
      <c r="F213" s="26"/>
      <c r="G213" s="26"/>
    </row>
    <row r="214" spans="1:7" ht="20.100000000000001" customHeight="1" x14ac:dyDescent="0.15">
      <c r="A214" s="25" t="s">
        <v>347</v>
      </c>
      <c r="B214" s="25"/>
      <c r="C214" s="26" t="s">
        <v>348</v>
      </c>
      <c r="D214" s="26"/>
      <c r="E214" s="26"/>
      <c r="F214" s="26"/>
      <c r="G214" s="26"/>
    </row>
    <row r="215" spans="1:7" ht="24.95" customHeight="1" x14ac:dyDescent="0.15">
      <c r="A215" s="25" t="s">
        <v>349</v>
      </c>
      <c r="B215" s="25"/>
      <c r="C215" s="26" t="s">
        <v>317</v>
      </c>
      <c r="D215" s="26"/>
      <c r="E215" s="26"/>
      <c r="F215" s="26"/>
      <c r="G215" s="26"/>
    </row>
    <row r="216" spans="1:7" ht="15" customHeight="1" x14ac:dyDescent="0.15"/>
    <row r="217" spans="1:7" ht="24.95" customHeight="1" x14ac:dyDescent="0.15">
      <c r="A217" s="14" t="s">
        <v>461</v>
      </c>
      <c r="B217" s="14"/>
      <c r="C217" s="14"/>
      <c r="D217" s="14"/>
      <c r="E217" s="14"/>
      <c r="F217" s="14"/>
      <c r="G217" s="14"/>
    </row>
    <row r="218" spans="1:7" ht="15" customHeight="1" x14ac:dyDescent="0.15"/>
    <row r="219" spans="1:7" ht="60" customHeight="1" x14ac:dyDescent="0.15">
      <c r="A219" s="7" t="s">
        <v>243</v>
      </c>
      <c r="B219" s="21" t="s">
        <v>436</v>
      </c>
      <c r="C219" s="21"/>
      <c r="D219" s="21"/>
      <c r="E219" s="7" t="s">
        <v>457</v>
      </c>
      <c r="F219" s="7" t="s">
        <v>458</v>
      </c>
      <c r="G219" s="7" t="s">
        <v>459</v>
      </c>
    </row>
    <row r="220" spans="1:7" ht="15" customHeight="1" x14ac:dyDescent="0.15">
      <c r="A220" s="7">
        <v>1</v>
      </c>
      <c r="B220" s="21">
        <v>2</v>
      </c>
      <c r="C220" s="21"/>
      <c r="D220" s="21"/>
      <c r="E220" s="7">
        <v>3</v>
      </c>
      <c r="F220" s="7">
        <v>4</v>
      </c>
      <c r="G220" s="7">
        <v>5</v>
      </c>
    </row>
    <row r="221" spans="1:7" ht="20.100000000000001" customHeight="1" x14ac:dyDescent="0.15">
      <c r="A221" s="7" t="s">
        <v>362</v>
      </c>
      <c r="B221" s="17" t="s">
        <v>462</v>
      </c>
      <c r="C221" s="17"/>
      <c r="D221" s="17"/>
      <c r="E221" s="10">
        <v>1</v>
      </c>
      <c r="F221" s="10">
        <v>15000</v>
      </c>
      <c r="G221" s="10">
        <v>15000</v>
      </c>
    </row>
    <row r="222" spans="1:7" ht="20.100000000000001" customHeight="1" x14ac:dyDescent="0.15">
      <c r="A222" s="7" t="s">
        <v>363</v>
      </c>
      <c r="B222" s="17" t="s">
        <v>463</v>
      </c>
      <c r="C222" s="17"/>
      <c r="D222" s="17"/>
      <c r="E222" s="10">
        <v>1</v>
      </c>
      <c r="F222" s="10">
        <v>1000</v>
      </c>
      <c r="G222" s="10">
        <v>1000</v>
      </c>
    </row>
    <row r="223" spans="1:7" ht="24.95" customHeight="1" x14ac:dyDescent="0.15">
      <c r="A223" s="27" t="s">
        <v>430</v>
      </c>
      <c r="B223" s="27"/>
      <c r="C223" s="27"/>
      <c r="D223" s="27"/>
      <c r="E223" s="27"/>
      <c r="F223" s="27"/>
      <c r="G223" s="11">
        <f>SUBTOTAL(9,G221:G222)</f>
        <v>16000</v>
      </c>
    </row>
    <row r="224" spans="1:7" ht="24.95" customHeight="1" x14ac:dyDescent="0.15"/>
    <row r="225" spans="1:7" ht="20.100000000000001" customHeight="1" x14ac:dyDescent="0.15">
      <c r="A225" s="25" t="s">
        <v>346</v>
      </c>
      <c r="B225" s="25"/>
      <c r="C225" s="26" t="s">
        <v>167</v>
      </c>
      <c r="D225" s="26"/>
      <c r="E225" s="26"/>
      <c r="F225" s="26"/>
      <c r="G225" s="26"/>
    </row>
    <row r="226" spans="1:7" ht="20.100000000000001" customHeight="1" x14ac:dyDescent="0.15">
      <c r="A226" s="25" t="s">
        <v>347</v>
      </c>
      <c r="B226" s="25"/>
      <c r="C226" s="26" t="s">
        <v>348</v>
      </c>
      <c r="D226" s="26"/>
      <c r="E226" s="26"/>
      <c r="F226" s="26"/>
      <c r="G226" s="26"/>
    </row>
    <row r="227" spans="1:7" ht="24.95" customHeight="1" x14ac:dyDescent="0.15">
      <c r="A227" s="25" t="s">
        <v>349</v>
      </c>
      <c r="B227" s="25"/>
      <c r="C227" s="26" t="s">
        <v>317</v>
      </c>
      <c r="D227" s="26"/>
      <c r="E227" s="26"/>
      <c r="F227" s="26"/>
      <c r="G227" s="26"/>
    </row>
    <row r="228" spans="1:7" ht="15" customHeight="1" x14ac:dyDescent="0.15"/>
    <row r="229" spans="1:7" ht="24.95" customHeight="1" x14ac:dyDescent="0.15">
      <c r="A229" s="14" t="s">
        <v>456</v>
      </c>
      <c r="B229" s="14"/>
      <c r="C229" s="14"/>
      <c r="D229" s="14"/>
      <c r="E229" s="14"/>
      <c r="F229" s="14"/>
      <c r="G229" s="14"/>
    </row>
    <row r="230" spans="1:7" ht="15" customHeight="1" x14ac:dyDescent="0.15"/>
    <row r="231" spans="1:7" ht="60" customHeight="1" x14ac:dyDescent="0.15">
      <c r="A231" s="7" t="s">
        <v>243</v>
      </c>
      <c r="B231" s="21" t="s">
        <v>436</v>
      </c>
      <c r="C231" s="21"/>
      <c r="D231" s="21"/>
      <c r="E231" s="7" t="s">
        <v>457</v>
      </c>
      <c r="F231" s="7" t="s">
        <v>458</v>
      </c>
      <c r="G231" s="7" t="s">
        <v>459</v>
      </c>
    </row>
    <row r="232" spans="1:7" ht="15" customHeight="1" x14ac:dyDescent="0.15">
      <c r="A232" s="7">
        <v>1</v>
      </c>
      <c r="B232" s="21">
        <v>2</v>
      </c>
      <c r="C232" s="21"/>
      <c r="D232" s="21"/>
      <c r="E232" s="7">
        <v>3</v>
      </c>
      <c r="F232" s="7">
        <v>4</v>
      </c>
      <c r="G232" s="7">
        <v>5</v>
      </c>
    </row>
    <row r="233" spans="1:7" ht="39.950000000000003" customHeight="1" x14ac:dyDescent="0.15">
      <c r="A233" s="7" t="s">
        <v>252</v>
      </c>
      <c r="B233" s="17" t="s">
        <v>464</v>
      </c>
      <c r="C233" s="17"/>
      <c r="D233" s="17"/>
      <c r="E233" s="10">
        <v>1</v>
      </c>
      <c r="F233" s="10">
        <v>167116</v>
      </c>
      <c r="G233" s="10">
        <v>167116</v>
      </c>
    </row>
    <row r="234" spans="1:7" ht="24.95" customHeight="1" x14ac:dyDescent="0.15">
      <c r="A234" s="27" t="s">
        <v>430</v>
      </c>
      <c r="B234" s="27"/>
      <c r="C234" s="27"/>
      <c r="D234" s="27"/>
      <c r="E234" s="27"/>
      <c r="F234" s="27"/>
      <c r="G234" s="11">
        <f>SUBTOTAL(9,G233:G233)</f>
        <v>167116</v>
      </c>
    </row>
    <row r="235" spans="1:7" ht="0" hidden="1" customHeight="1" x14ac:dyDescent="0.15"/>
  </sheetData>
  <sheetProtection password="F912" sheet="1" objects="1" scenarios="1"/>
  <mergeCells count="234">
    <mergeCell ref="A229:G229"/>
    <mergeCell ref="B231:D231"/>
    <mergeCell ref="B232:D232"/>
    <mergeCell ref="B233:D233"/>
    <mergeCell ref="A234:F234"/>
    <mergeCell ref="A225:B225"/>
    <mergeCell ref="C225:G225"/>
    <mergeCell ref="A226:B226"/>
    <mergeCell ref="C226:G226"/>
    <mergeCell ref="A227:B227"/>
    <mergeCell ref="C227:G227"/>
    <mergeCell ref="B219:D219"/>
    <mergeCell ref="B220:D220"/>
    <mergeCell ref="B221:D221"/>
    <mergeCell ref="B222:D222"/>
    <mergeCell ref="A223:F223"/>
    <mergeCell ref="A214:B214"/>
    <mergeCell ref="C214:G214"/>
    <mergeCell ref="A215:B215"/>
    <mergeCell ref="C215:G215"/>
    <mergeCell ref="A217:G217"/>
    <mergeCell ref="B208:D208"/>
    <mergeCell ref="B209:D209"/>
    <mergeCell ref="B210:D210"/>
    <mergeCell ref="A211:F211"/>
    <mergeCell ref="A213:B213"/>
    <mergeCell ref="C213:G213"/>
    <mergeCell ref="A203:B203"/>
    <mergeCell ref="C203:G203"/>
    <mergeCell ref="A204:B204"/>
    <mergeCell ref="C204:G204"/>
    <mergeCell ref="A206:G206"/>
    <mergeCell ref="B197:D197"/>
    <mergeCell ref="B198:D198"/>
    <mergeCell ref="B199:D199"/>
    <mergeCell ref="A200:F200"/>
    <mergeCell ref="A202:B202"/>
    <mergeCell ref="C202:G202"/>
    <mergeCell ref="A192:B192"/>
    <mergeCell ref="C192:G192"/>
    <mergeCell ref="A193:B193"/>
    <mergeCell ref="C193:G193"/>
    <mergeCell ref="A195:G195"/>
    <mergeCell ref="B187:D187"/>
    <mergeCell ref="B188:D188"/>
    <mergeCell ref="A189:F189"/>
    <mergeCell ref="A191:B191"/>
    <mergeCell ref="C191:G191"/>
    <mergeCell ref="A181:B181"/>
    <mergeCell ref="C181:G181"/>
    <mergeCell ref="A183:G183"/>
    <mergeCell ref="B185:D185"/>
    <mergeCell ref="B186:D186"/>
    <mergeCell ref="B176:D176"/>
    <mergeCell ref="A177:F177"/>
    <mergeCell ref="A179:B179"/>
    <mergeCell ref="C179:G179"/>
    <mergeCell ref="A180:B180"/>
    <mergeCell ref="C180:G180"/>
    <mergeCell ref="A170:B170"/>
    <mergeCell ref="C170:G170"/>
    <mergeCell ref="A172:G172"/>
    <mergeCell ref="B174:D174"/>
    <mergeCell ref="B175:D175"/>
    <mergeCell ref="B165:D165"/>
    <mergeCell ref="A166:F166"/>
    <mergeCell ref="A168:B168"/>
    <mergeCell ref="C168:G168"/>
    <mergeCell ref="A169:B169"/>
    <mergeCell ref="C169:G169"/>
    <mergeCell ref="A159:B159"/>
    <mergeCell ref="C159:G159"/>
    <mergeCell ref="A161:G161"/>
    <mergeCell ref="B163:D163"/>
    <mergeCell ref="B164:D164"/>
    <mergeCell ref="A155:F155"/>
    <mergeCell ref="A157:B157"/>
    <mergeCell ref="C157:G157"/>
    <mergeCell ref="A158:B158"/>
    <mergeCell ref="C158:G158"/>
    <mergeCell ref="A149:G149"/>
    <mergeCell ref="B151:D151"/>
    <mergeCell ref="B152:D152"/>
    <mergeCell ref="B153:D153"/>
    <mergeCell ref="B154:D154"/>
    <mergeCell ref="A145:B145"/>
    <mergeCell ref="C145:G145"/>
    <mergeCell ref="A146:B146"/>
    <mergeCell ref="C146:G146"/>
    <mergeCell ref="A147:B147"/>
    <mergeCell ref="C147:G147"/>
    <mergeCell ref="A138:G138"/>
    <mergeCell ref="B140:D140"/>
    <mergeCell ref="B141:D141"/>
    <mergeCell ref="B142:D142"/>
    <mergeCell ref="A143:F143"/>
    <mergeCell ref="A134:B134"/>
    <mergeCell ref="C134:G134"/>
    <mergeCell ref="A135:B135"/>
    <mergeCell ref="C135:G135"/>
    <mergeCell ref="A136:B136"/>
    <mergeCell ref="C136:G136"/>
    <mergeCell ref="B128:E128"/>
    <mergeCell ref="B129:E129"/>
    <mergeCell ref="B130:E130"/>
    <mergeCell ref="B131:E131"/>
    <mergeCell ref="A132:F132"/>
    <mergeCell ref="A123:B123"/>
    <mergeCell ref="C123:G123"/>
    <mergeCell ref="A124:B124"/>
    <mergeCell ref="C124:G124"/>
    <mergeCell ref="A126:G126"/>
    <mergeCell ref="B118:E118"/>
    <mergeCell ref="B119:E119"/>
    <mergeCell ref="A120:F120"/>
    <mergeCell ref="A122:B122"/>
    <mergeCell ref="C122:G122"/>
    <mergeCell ref="A112:B112"/>
    <mergeCell ref="C112:G112"/>
    <mergeCell ref="A114:G114"/>
    <mergeCell ref="B116:E116"/>
    <mergeCell ref="B117:E117"/>
    <mergeCell ref="A108:F108"/>
    <mergeCell ref="A110:B110"/>
    <mergeCell ref="C110:G110"/>
    <mergeCell ref="A111:B111"/>
    <mergeCell ref="C111:G111"/>
    <mergeCell ref="A102:G102"/>
    <mergeCell ref="B104:E104"/>
    <mergeCell ref="B105:E105"/>
    <mergeCell ref="B106:E106"/>
    <mergeCell ref="B107:E107"/>
    <mergeCell ref="A98:B98"/>
    <mergeCell ref="C98:G98"/>
    <mergeCell ref="A99:B99"/>
    <mergeCell ref="C99:G99"/>
    <mergeCell ref="A100:B100"/>
    <mergeCell ref="C100:G100"/>
    <mergeCell ref="A91:G91"/>
    <mergeCell ref="B93:C93"/>
    <mergeCell ref="B94:C94"/>
    <mergeCell ref="B95:C95"/>
    <mergeCell ref="A96:F96"/>
    <mergeCell ref="A87:B87"/>
    <mergeCell ref="C87:G87"/>
    <mergeCell ref="A88:B88"/>
    <mergeCell ref="C88:G88"/>
    <mergeCell ref="A89:B89"/>
    <mergeCell ref="C89:G89"/>
    <mergeCell ref="A80:G80"/>
    <mergeCell ref="B82:C82"/>
    <mergeCell ref="B83:C83"/>
    <mergeCell ref="B84:C84"/>
    <mergeCell ref="A85:F85"/>
    <mergeCell ref="A76:B76"/>
    <mergeCell ref="C76:G76"/>
    <mergeCell ref="A77:B77"/>
    <mergeCell ref="C77:G77"/>
    <mergeCell ref="A78:B78"/>
    <mergeCell ref="C78:G78"/>
    <mergeCell ref="A69:G69"/>
    <mergeCell ref="B71:C71"/>
    <mergeCell ref="B72:C72"/>
    <mergeCell ref="B73:C73"/>
    <mergeCell ref="A74:F74"/>
    <mergeCell ref="A65:B65"/>
    <mergeCell ref="C65:G65"/>
    <mergeCell ref="A66:B66"/>
    <mergeCell ref="C66:G66"/>
    <mergeCell ref="A67:B67"/>
    <mergeCell ref="C67:G67"/>
    <mergeCell ref="B59:C59"/>
    <mergeCell ref="B60:C60"/>
    <mergeCell ref="B61:C61"/>
    <mergeCell ref="B62:C62"/>
    <mergeCell ref="A63:F63"/>
    <mergeCell ref="B54:C54"/>
    <mergeCell ref="B55:C55"/>
    <mergeCell ref="B56:C56"/>
    <mergeCell ref="B57:C57"/>
    <mergeCell ref="B58:C58"/>
    <mergeCell ref="A48:G48"/>
    <mergeCell ref="B50:C50"/>
    <mergeCell ref="B51:C51"/>
    <mergeCell ref="B52:C52"/>
    <mergeCell ref="B53:C53"/>
    <mergeCell ref="A44:B44"/>
    <mergeCell ref="C44:G44"/>
    <mergeCell ref="A45:B45"/>
    <mergeCell ref="C45:G45"/>
    <mergeCell ref="A46:B46"/>
    <mergeCell ref="C46:G46"/>
    <mergeCell ref="B38:C38"/>
    <mergeCell ref="B39:C39"/>
    <mergeCell ref="B40:C40"/>
    <mergeCell ref="B41:C41"/>
    <mergeCell ref="A42:F42"/>
    <mergeCell ref="B33:C33"/>
    <mergeCell ref="B34:C34"/>
    <mergeCell ref="B35:C35"/>
    <mergeCell ref="B36:C36"/>
    <mergeCell ref="B37:C37"/>
    <mergeCell ref="A27:G27"/>
    <mergeCell ref="B29:C29"/>
    <mergeCell ref="B30:C30"/>
    <mergeCell ref="B31:C31"/>
    <mergeCell ref="B32:C32"/>
    <mergeCell ref="A23:B23"/>
    <mergeCell ref="C23:G23"/>
    <mergeCell ref="A24:B24"/>
    <mergeCell ref="C24:G24"/>
    <mergeCell ref="A25:B25"/>
    <mergeCell ref="C25:G25"/>
    <mergeCell ref="B17:C17"/>
    <mergeCell ref="B18:C18"/>
    <mergeCell ref="B19:C19"/>
    <mergeCell ref="B20:C20"/>
    <mergeCell ref="A21:F21"/>
    <mergeCell ref="B12:C12"/>
    <mergeCell ref="B13:C13"/>
    <mergeCell ref="B14:C14"/>
    <mergeCell ref="B15:C15"/>
    <mergeCell ref="B16:C16"/>
    <mergeCell ref="A6:G6"/>
    <mergeCell ref="B8:C8"/>
    <mergeCell ref="B9:C9"/>
    <mergeCell ref="B10:C10"/>
    <mergeCell ref="B11:C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4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5" t="s">
        <v>346</v>
      </c>
      <c r="B2" s="25"/>
      <c r="C2" s="26" t="s">
        <v>200</v>
      </c>
      <c r="D2" s="26"/>
      <c r="E2" s="26"/>
      <c r="F2" s="26"/>
      <c r="G2" s="26"/>
    </row>
    <row r="3" spans="1:7" ht="20.100000000000001" customHeight="1" x14ac:dyDescent="0.15">
      <c r="A3" s="25" t="s">
        <v>347</v>
      </c>
      <c r="B3" s="25"/>
      <c r="C3" s="26" t="s">
        <v>465</v>
      </c>
      <c r="D3" s="26"/>
      <c r="E3" s="26"/>
      <c r="F3" s="26"/>
      <c r="G3" s="26"/>
    </row>
    <row r="4" spans="1:7" ht="24.95" customHeight="1" x14ac:dyDescent="0.15">
      <c r="A4" s="25" t="s">
        <v>349</v>
      </c>
      <c r="B4" s="25"/>
      <c r="C4" s="26" t="s">
        <v>311</v>
      </c>
      <c r="D4" s="26"/>
      <c r="E4" s="26"/>
      <c r="F4" s="26"/>
      <c r="G4" s="26"/>
    </row>
    <row r="5" spans="1:7" ht="15" customHeight="1" x14ac:dyDescent="0.15"/>
    <row r="6" spans="1:7" ht="24.95" customHeight="1" x14ac:dyDescent="0.15">
      <c r="A6" s="14" t="s">
        <v>466</v>
      </c>
      <c r="B6" s="14"/>
      <c r="C6" s="14"/>
      <c r="D6" s="14"/>
      <c r="E6" s="14"/>
      <c r="F6" s="14"/>
      <c r="G6" s="14"/>
    </row>
    <row r="7" spans="1:7" ht="15" customHeight="1" x14ac:dyDescent="0.15"/>
    <row r="8" spans="1:7" ht="50.1" customHeight="1" x14ac:dyDescent="0.15">
      <c r="A8" s="7" t="s">
        <v>243</v>
      </c>
      <c r="B8" s="21" t="s">
        <v>436</v>
      </c>
      <c r="C8" s="21"/>
      <c r="D8" s="7" t="s">
        <v>467</v>
      </c>
      <c r="E8" s="7" t="s">
        <v>468</v>
      </c>
      <c r="F8" s="7" t="s">
        <v>469</v>
      </c>
      <c r="G8" s="7" t="s">
        <v>470</v>
      </c>
    </row>
    <row r="9" spans="1:7" ht="15" customHeight="1" x14ac:dyDescent="0.15">
      <c r="A9" s="7">
        <v>1</v>
      </c>
      <c r="B9" s="21">
        <v>2</v>
      </c>
      <c r="C9" s="21"/>
      <c r="D9" s="7">
        <v>3</v>
      </c>
      <c r="E9" s="7">
        <v>4</v>
      </c>
      <c r="F9" s="7">
        <v>5</v>
      </c>
      <c r="G9" s="7">
        <v>6</v>
      </c>
    </row>
    <row r="10" spans="1:7" ht="99.95" customHeight="1" x14ac:dyDescent="0.15">
      <c r="A10" s="7" t="s">
        <v>471</v>
      </c>
      <c r="B10" s="17" t="s">
        <v>472</v>
      </c>
      <c r="C10" s="17"/>
      <c r="D10" s="7" t="s">
        <v>311</v>
      </c>
      <c r="E10" s="10">
        <v>1</v>
      </c>
      <c r="F10" s="10">
        <v>2374738.94</v>
      </c>
      <c r="G10" s="10">
        <v>2374738.94</v>
      </c>
    </row>
    <row r="11" spans="1:7" ht="24.95" customHeight="1" x14ac:dyDescent="0.15">
      <c r="A11" s="27" t="s">
        <v>473</v>
      </c>
      <c r="B11" s="27"/>
      <c r="C11" s="27"/>
      <c r="D11" s="27"/>
      <c r="E11" s="11">
        <f>SUBTOTAL(9,E10:E10)</f>
        <v>1</v>
      </c>
      <c r="F11" s="11" t="s">
        <v>255</v>
      </c>
      <c r="G11" s="11">
        <f>SUBTOTAL(9,G10:G10)</f>
        <v>2374738.94</v>
      </c>
    </row>
    <row r="12" spans="1:7" ht="24.95" customHeight="1" x14ac:dyDescent="0.15">
      <c r="A12" s="27" t="s">
        <v>474</v>
      </c>
      <c r="B12" s="27"/>
      <c r="C12" s="27"/>
      <c r="D12" s="27"/>
      <c r="E12" s="27"/>
      <c r="F12" s="27"/>
      <c r="G12" s="11">
        <f>SUBTOTAL(9,G10:G11)</f>
        <v>2374738.94</v>
      </c>
    </row>
    <row r="13" spans="1:7" ht="24.95" customHeight="1" x14ac:dyDescent="0.15"/>
    <row r="14" spans="1:7" ht="20.100000000000001" customHeight="1" x14ac:dyDescent="0.15">
      <c r="A14" s="25" t="s">
        <v>346</v>
      </c>
      <c r="B14" s="25"/>
      <c r="C14" s="26" t="s">
        <v>204</v>
      </c>
      <c r="D14" s="26"/>
      <c r="E14" s="26"/>
      <c r="F14" s="26"/>
      <c r="G14" s="26"/>
    </row>
    <row r="15" spans="1:7" ht="20.100000000000001" customHeight="1" x14ac:dyDescent="0.15">
      <c r="A15" s="25" t="s">
        <v>347</v>
      </c>
      <c r="B15" s="25"/>
      <c r="C15" s="26" t="s">
        <v>475</v>
      </c>
      <c r="D15" s="26"/>
      <c r="E15" s="26"/>
      <c r="F15" s="26"/>
      <c r="G15" s="26"/>
    </row>
    <row r="16" spans="1:7" ht="24.95" customHeight="1" x14ac:dyDescent="0.15">
      <c r="A16" s="25" t="s">
        <v>349</v>
      </c>
      <c r="B16" s="25"/>
      <c r="C16" s="26" t="s">
        <v>311</v>
      </c>
      <c r="D16" s="26"/>
      <c r="E16" s="26"/>
      <c r="F16" s="26"/>
      <c r="G16" s="26"/>
    </row>
    <row r="17" spans="1:7" ht="15" customHeight="1" x14ac:dyDescent="0.15"/>
    <row r="18" spans="1:7" ht="24.95" customHeight="1" x14ac:dyDescent="0.15">
      <c r="A18" s="14" t="s">
        <v>476</v>
      </c>
      <c r="B18" s="14"/>
      <c r="C18" s="14"/>
      <c r="D18" s="14"/>
      <c r="E18" s="14"/>
      <c r="F18" s="14"/>
      <c r="G18" s="14"/>
    </row>
    <row r="19" spans="1:7" ht="15" customHeight="1" x14ac:dyDescent="0.15"/>
    <row r="20" spans="1:7" ht="50.1" customHeight="1" x14ac:dyDescent="0.15">
      <c r="A20" s="7" t="s">
        <v>243</v>
      </c>
      <c r="B20" s="21" t="s">
        <v>436</v>
      </c>
      <c r="C20" s="21"/>
      <c r="D20" s="7" t="s">
        <v>467</v>
      </c>
      <c r="E20" s="7" t="s">
        <v>468</v>
      </c>
      <c r="F20" s="7" t="s">
        <v>469</v>
      </c>
      <c r="G20" s="7" t="s">
        <v>470</v>
      </c>
    </row>
    <row r="21" spans="1:7" ht="15" customHeight="1" x14ac:dyDescent="0.15">
      <c r="A21" s="7">
        <v>1</v>
      </c>
      <c r="B21" s="21">
        <v>2</v>
      </c>
      <c r="C21" s="21"/>
      <c r="D21" s="7">
        <v>3</v>
      </c>
      <c r="E21" s="7">
        <v>4</v>
      </c>
      <c r="F21" s="7">
        <v>5</v>
      </c>
      <c r="G21" s="7">
        <v>6</v>
      </c>
    </row>
    <row r="22" spans="1:7" ht="80.099999999999994" customHeight="1" x14ac:dyDescent="0.15">
      <c r="A22" s="7" t="s">
        <v>477</v>
      </c>
      <c r="B22" s="17" t="s">
        <v>478</v>
      </c>
      <c r="C22" s="17"/>
      <c r="D22" s="7" t="s">
        <v>311</v>
      </c>
      <c r="E22" s="10">
        <v>1</v>
      </c>
      <c r="F22" s="10">
        <v>3650</v>
      </c>
      <c r="G22" s="10">
        <v>3650</v>
      </c>
    </row>
    <row r="23" spans="1:7" ht="24.95" customHeight="1" x14ac:dyDescent="0.15">
      <c r="A23" s="27" t="s">
        <v>473</v>
      </c>
      <c r="B23" s="27"/>
      <c r="C23" s="27"/>
      <c r="D23" s="27"/>
      <c r="E23" s="11">
        <f>SUBTOTAL(9,E22:E22)</f>
        <v>1</v>
      </c>
      <c r="F23" s="11" t="s">
        <v>255</v>
      </c>
      <c r="G23" s="11">
        <f>SUBTOTAL(9,G22:G22)</f>
        <v>3650</v>
      </c>
    </row>
    <row r="24" spans="1:7" ht="24.95" customHeight="1" x14ac:dyDescent="0.15">
      <c r="A24" s="27" t="s">
        <v>474</v>
      </c>
      <c r="B24" s="27"/>
      <c r="C24" s="27"/>
      <c r="D24" s="27"/>
      <c r="E24" s="27"/>
      <c r="F24" s="27"/>
      <c r="G24" s="11">
        <f>SUBTOTAL(9,G22:G23)</f>
        <v>3650</v>
      </c>
    </row>
    <row r="25" spans="1:7" ht="24.95" customHeight="1" x14ac:dyDescent="0.15"/>
    <row r="26" spans="1:7" ht="20.100000000000001" customHeight="1" x14ac:dyDescent="0.15">
      <c r="A26" s="25" t="s">
        <v>346</v>
      </c>
      <c r="B26" s="25"/>
      <c r="C26" s="26" t="s">
        <v>204</v>
      </c>
      <c r="D26" s="26"/>
      <c r="E26" s="26"/>
      <c r="F26" s="26"/>
      <c r="G26" s="26"/>
    </row>
    <row r="27" spans="1:7" ht="20.100000000000001" customHeight="1" x14ac:dyDescent="0.15">
      <c r="A27" s="25" t="s">
        <v>347</v>
      </c>
      <c r="B27" s="25"/>
      <c r="C27" s="26" t="s">
        <v>348</v>
      </c>
      <c r="D27" s="26"/>
      <c r="E27" s="26"/>
      <c r="F27" s="26"/>
      <c r="G27" s="26"/>
    </row>
    <row r="28" spans="1:7" ht="24.95" customHeight="1" x14ac:dyDescent="0.15">
      <c r="A28" s="25" t="s">
        <v>349</v>
      </c>
      <c r="B28" s="25"/>
      <c r="C28" s="26" t="s">
        <v>311</v>
      </c>
      <c r="D28" s="26"/>
      <c r="E28" s="26"/>
      <c r="F28" s="26"/>
      <c r="G28" s="26"/>
    </row>
    <row r="29" spans="1:7" ht="15" customHeight="1" x14ac:dyDescent="0.15"/>
    <row r="30" spans="1:7" ht="24.95" customHeight="1" x14ac:dyDescent="0.15">
      <c r="A30" s="14" t="s">
        <v>479</v>
      </c>
      <c r="B30" s="14"/>
      <c r="C30" s="14"/>
      <c r="D30" s="14"/>
      <c r="E30" s="14"/>
      <c r="F30" s="14"/>
      <c r="G30" s="14"/>
    </row>
    <row r="31" spans="1:7" ht="15" customHeight="1" x14ac:dyDescent="0.15"/>
    <row r="32" spans="1:7" ht="50.1" customHeight="1" x14ac:dyDescent="0.15">
      <c r="A32" s="7" t="s">
        <v>243</v>
      </c>
      <c r="B32" s="21" t="s">
        <v>436</v>
      </c>
      <c r="C32" s="21"/>
      <c r="D32" s="7" t="s">
        <v>467</v>
      </c>
      <c r="E32" s="7" t="s">
        <v>468</v>
      </c>
      <c r="F32" s="7" t="s">
        <v>469</v>
      </c>
      <c r="G32" s="7" t="s">
        <v>470</v>
      </c>
    </row>
    <row r="33" spans="1:7" ht="15" customHeight="1" x14ac:dyDescent="0.15">
      <c r="A33" s="7">
        <v>1</v>
      </c>
      <c r="B33" s="21">
        <v>2</v>
      </c>
      <c r="C33" s="21"/>
      <c r="D33" s="7">
        <v>3</v>
      </c>
      <c r="E33" s="7">
        <v>4</v>
      </c>
      <c r="F33" s="7">
        <v>5</v>
      </c>
      <c r="G33" s="7">
        <v>6</v>
      </c>
    </row>
    <row r="34" spans="1:7" ht="20.100000000000001" customHeight="1" x14ac:dyDescent="0.15">
      <c r="A34" s="7" t="s">
        <v>363</v>
      </c>
      <c r="B34" s="17" t="s">
        <v>480</v>
      </c>
      <c r="C34" s="17"/>
      <c r="D34" s="7" t="s">
        <v>481</v>
      </c>
      <c r="E34" s="10">
        <v>1</v>
      </c>
      <c r="F34" s="10">
        <v>142695.94</v>
      </c>
      <c r="G34" s="10">
        <v>142695.94</v>
      </c>
    </row>
    <row r="35" spans="1:7" ht="24.95" customHeight="1" x14ac:dyDescent="0.15">
      <c r="A35" s="27" t="s">
        <v>473</v>
      </c>
      <c r="B35" s="27"/>
      <c r="C35" s="27"/>
      <c r="D35" s="27"/>
      <c r="E35" s="11">
        <f>SUBTOTAL(9,E34:E34)</f>
        <v>1</v>
      </c>
      <c r="F35" s="11" t="s">
        <v>255</v>
      </c>
      <c r="G35" s="11">
        <f>SUBTOTAL(9,G34:G34)</f>
        <v>142695.94</v>
      </c>
    </row>
    <row r="36" spans="1:7" ht="20.100000000000001" customHeight="1" x14ac:dyDescent="0.15">
      <c r="A36" s="7" t="s">
        <v>364</v>
      </c>
      <c r="B36" s="17" t="s">
        <v>482</v>
      </c>
      <c r="C36" s="17"/>
      <c r="D36" s="7" t="s">
        <v>481</v>
      </c>
      <c r="E36" s="10">
        <v>1</v>
      </c>
      <c r="F36" s="10">
        <v>45704.54</v>
      </c>
      <c r="G36" s="10">
        <v>45704.54</v>
      </c>
    </row>
    <row r="37" spans="1:7" ht="24.95" customHeight="1" x14ac:dyDescent="0.15">
      <c r="A37" s="27" t="s">
        <v>473</v>
      </c>
      <c r="B37" s="27"/>
      <c r="C37" s="27"/>
      <c r="D37" s="27"/>
      <c r="E37" s="11">
        <f>SUBTOTAL(9,E36:E36)</f>
        <v>1</v>
      </c>
      <c r="F37" s="11" t="s">
        <v>255</v>
      </c>
      <c r="G37" s="11">
        <f>SUBTOTAL(9,G36:G36)</f>
        <v>45704.54</v>
      </c>
    </row>
    <row r="38" spans="1:7" ht="20.100000000000001" customHeight="1" x14ac:dyDescent="0.15">
      <c r="A38" s="7" t="s">
        <v>483</v>
      </c>
      <c r="B38" s="17" t="s">
        <v>484</v>
      </c>
      <c r="C38" s="17"/>
      <c r="D38" s="7" t="s">
        <v>311</v>
      </c>
      <c r="E38" s="10">
        <v>1</v>
      </c>
      <c r="F38" s="10">
        <v>32816.94</v>
      </c>
      <c r="G38" s="10">
        <v>32816.94</v>
      </c>
    </row>
    <row r="39" spans="1:7" ht="24.95" customHeight="1" x14ac:dyDescent="0.15">
      <c r="A39" s="27" t="s">
        <v>473</v>
      </c>
      <c r="B39" s="27"/>
      <c r="C39" s="27"/>
      <c r="D39" s="27"/>
      <c r="E39" s="11">
        <f>SUBTOTAL(9,E38:E38)</f>
        <v>1</v>
      </c>
      <c r="F39" s="11" t="s">
        <v>255</v>
      </c>
      <c r="G39" s="11">
        <f>SUBTOTAL(9,G38:G38)</f>
        <v>32816.94</v>
      </c>
    </row>
    <row r="40" spans="1:7" ht="24.95" customHeight="1" x14ac:dyDescent="0.15">
      <c r="A40" s="27" t="s">
        <v>474</v>
      </c>
      <c r="B40" s="27"/>
      <c r="C40" s="27"/>
      <c r="D40" s="27"/>
      <c r="E40" s="27"/>
      <c r="F40" s="27"/>
      <c r="G40" s="11">
        <f>SUBTOTAL(9,G34:G39)</f>
        <v>221217.42</v>
      </c>
    </row>
    <row r="41" spans="1:7" ht="24.95" customHeight="1" x14ac:dyDescent="0.15"/>
    <row r="42" spans="1:7" ht="20.100000000000001" customHeight="1" x14ac:dyDescent="0.15">
      <c r="A42" s="25" t="s">
        <v>346</v>
      </c>
      <c r="B42" s="25"/>
      <c r="C42" s="26" t="s">
        <v>204</v>
      </c>
      <c r="D42" s="26"/>
      <c r="E42" s="26"/>
      <c r="F42" s="26"/>
      <c r="G42" s="26"/>
    </row>
    <row r="43" spans="1:7" ht="20.100000000000001" customHeight="1" x14ac:dyDescent="0.15">
      <c r="A43" s="25" t="s">
        <v>347</v>
      </c>
      <c r="B43" s="25"/>
      <c r="C43" s="26" t="s">
        <v>348</v>
      </c>
      <c r="D43" s="26"/>
      <c r="E43" s="26"/>
      <c r="F43" s="26"/>
      <c r="G43" s="26"/>
    </row>
    <row r="44" spans="1:7" ht="24.95" customHeight="1" x14ac:dyDescent="0.15">
      <c r="A44" s="25" t="s">
        <v>349</v>
      </c>
      <c r="B44" s="25"/>
      <c r="C44" s="26" t="s">
        <v>311</v>
      </c>
      <c r="D44" s="26"/>
      <c r="E44" s="26"/>
      <c r="F44" s="26"/>
      <c r="G44" s="26"/>
    </row>
    <row r="45" spans="1:7" ht="15" customHeight="1" x14ac:dyDescent="0.15"/>
    <row r="46" spans="1:7" ht="24.95" customHeight="1" x14ac:dyDescent="0.15">
      <c r="A46" s="14" t="s">
        <v>485</v>
      </c>
      <c r="B46" s="14"/>
      <c r="C46" s="14"/>
      <c r="D46" s="14"/>
      <c r="E46" s="14"/>
      <c r="F46" s="14"/>
      <c r="G46" s="14"/>
    </row>
    <row r="47" spans="1:7" ht="15" customHeight="1" x14ac:dyDescent="0.15"/>
    <row r="48" spans="1:7" ht="50.1" customHeight="1" x14ac:dyDescent="0.15">
      <c r="A48" s="7" t="s">
        <v>243</v>
      </c>
      <c r="B48" s="21" t="s">
        <v>436</v>
      </c>
      <c r="C48" s="21"/>
      <c r="D48" s="7" t="s">
        <v>467</v>
      </c>
      <c r="E48" s="7" t="s">
        <v>468</v>
      </c>
      <c r="F48" s="7" t="s">
        <v>469</v>
      </c>
      <c r="G48" s="7" t="s">
        <v>470</v>
      </c>
    </row>
    <row r="49" spans="1:7" ht="15" customHeight="1" x14ac:dyDescent="0.15">
      <c r="A49" s="7">
        <v>1</v>
      </c>
      <c r="B49" s="21">
        <v>2</v>
      </c>
      <c r="C49" s="21"/>
      <c r="D49" s="7">
        <v>3</v>
      </c>
      <c r="E49" s="7">
        <v>4</v>
      </c>
      <c r="F49" s="7">
        <v>5</v>
      </c>
      <c r="G49" s="7">
        <v>6</v>
      </c>
    </row>
    <row r="50" spans="1:7" ht="20.100000000000001" customHeight="1" x14ac:dyDescent="0.15">
      <c r="A50" s="7" t="s">
        <v>486</v>
      </c>
      <c r="B50" s="17" t="s">
        <v>487</v>
      </c>
      <c r="C50" s="17"/>
      <c r="D50" s="7" t="s">
        <v>481</v>
      </c>
      <c r="E50" s="10">
        <v>1</v>
      </c>
      <c r="F50" s="10">
        <v>19039.86</v>
      </c>
      <c r="G50" s="10">
        <v>19039.86</v>
      </c>
    </row>
    <row r="51" spans="1:7" ht="24.95" customHeight="1" x14ac:dyDescent="0.15">
      <c r="A51" s="27" t="s">
        <v>473</v>
      </c>
      <c r="B51" s="27"/>
      <c r="C51" s="27"/>
      <c r="D51" s="27"/>
      <c r="E51" s="11">
        <f>SUBTOTAL(9,E50:E50)</f>
        <v>1</v>
      </c>
      <c r="F51" s="11" t="s">
        <v>255</v>
      </c>
      <c r="G51" s="11">
        <f>SUBTOTAL(9,G50:G50)</f>
        <v>19039.86</v>
      </c>
    </row>
    <row r="52" spans="1:7" ht="24.95" customHeight="1" x14ac:dyDescent="0.15">
      <c r="A52" s="27" t="s">
        <v>474</v>
      </c>
      <c r="B52" s="27"/>
      <c r="C52" s="27"/>
      <c r="D52" s="27"/>
      <c r="E52" s="27"/>
      <c r="F52" s="27"/>
      <c r="G52" s="11">
        <f>SUBTOTAL(9,G50:G51)</f>
        <v>19039.86</v>
      </c>
    </row>
    <row r="53" spans="1:7" ht="24.95" customHeight="1" x14ac:dyDescent="0.15"/>
    <row r="54" spans="1:7" ht="20.100000000000001" customHeight="1" x14ac:dyDescent="0.15">
      <c r="A54" s="25" t="s">
        <v>346</v>
      </c>
      <c r="B54" s="25"/>
      <c r="C54" s="26" t="s">
        <v>204</v>
      </c>
      <c r="D54" s="26"/>
      <c r="E54" s="26"/>
      <c r="F54" s="26"/>
      <c r="G54" s="26"/>
    </row>
    <row r="55" spans="1:7" ht="20.100000000000001" customHeight="1" x14ac:dyDescent="0.15">
      <c r="A55" s="25" t="s">
        <v>347</v>
      </c>
      <c r="B55" s="25"/>
      <c r="C55" s="26" t="s">
        <v>348</v>
      </c>
      <c r="D55" s="26"/>
      <c r="E55" s="26"/>
      <c r="F55" s="26"/>
      <c r="G55" s="26"/>
    </row>
    <row r="56" spans="1:7" ht="24.95" customHeight="1" x14ac:dyDescent="0.15">
      <c r="A56" s="25" t="s">
        <v>349</v>
      </c>
      <c r="B56" s="25"/>
      <c r="C56" s="26" t="s">
        <v>311</v>
      </c>
      <c r="D56" s="26"/>
      <c r="E56" s="26"/>
      <c r="F56" s="26"/>
      <c r="G56" s="26"/>
    </row>
    <row r="57" spans="1:7" ht="15" customHeight="1" x14ac:dyDescent="0.15"/>
    <row r="58" spans="1:7" ht="24.95" customHeight="1" x14ac:dyDescent="0.15">
      <c r="A58" s="14" t="s">
        <v>488</v>
      </c>
      <c r="B58" s="14"/>
      <c r="C58" s="14"/>
      <c r="D58" s="14"/>
      <c r="E58" s="14"/>
      <c r="F58" s="14"/>
      <c r="G58" s="14"/>
    </row>
    <row r="59" spans="1:7" ht="15" customHeight="1" x14ac:dyDescent="0.15"/>
    <row r="60" spans="1:7" ht="50.1" customHeight="1" x14ac:dyDescent="0.15">
      <c r="A60" s="7" t="s">
        <v>243</v>
      </c>
      <c r="B60" s="21" t="s">
        <v>436</v>
      </c>
      <c r="C60" s="21"/>
      <c r="D60" s="7" t="s">
        <v>467</v>
      </c>
      <c r="E60" s="7" t="s">
        <v>468</v>
      </c>
      <c r="F60" s="7" t="s">
        <v>469</v>
      </c>
      <c r="G60" s="7" t="s">
        <v>470</v>
      </c>
    </row>
    <row r="61" spans="1:7" ht="15" customHeight="1" x14ac:dyDescent="0.15">
      <c r="A61" s="7">
        <v>1</v>
      </c>
      <c r="B61" s="21">
        <v>2</v>
      </c>
      <c r="C61" s="21"/>
      <c r="D61" s="7">
        <v>3</v>
      </c>
      <c r="E61" s="7">
        <v>4</v>
      </c>
      <c r="F61" s="7">
        <v>5</v>
      </c>
      <c r="G61" s="7">
        <v>6</v>
      </c>
    </row>
    <row r="62" spans="1:7" ht="39.950000000000003" customHeight="1" x14ac:dyDescent="0.15">
      <c r="A62" s="7" t="s">
        <v>362</v>
      </c>
      <c r="B62" s="17" t="s">
        <v>489</v>
      </c>
      <c r="C62" s="17"/>
      <c r="D62" s="7" t="s">
        <v>481</v>
      </c>
      <c r="E62" s="10">
        <v>1</v>
      </c>
      <c r="F62" s="10">
        <v>385588</v>
      </c>
      <c r="G62" s="10">
        <v>385588</v>
      </c>
    </row>
    <row r="63" spans="1:7" ht="24.95" customHeight="1" x14ac:dyDescent="0.15">
      <c r="A63" s="27" t="s">
        <v>473</v>
      </c>
      <c r="B63" s="27"/>
      <c r="C63" s="27"/>
      <c r="D63" s="27"/>
      <c r="E63" s="11">
        <f>SUBTOTAL(9,E62:E62)</f>
        <v>1</v>
      </c>
      <c r="F63" s="11" t="s">
        <v>255</v>
      </c>
      <c r="G63" s="11">
        <f>SUBTOTAL(9,G62:G62)</f>
        <v>385588</v>
      </c>
    </row>
    <row r="64" spans="1:7" ht="39.950000000000003" customHeight="1" x14ac:dyDescent="0.15">
      <c r="A64" s="7" t="s">
        <v>490</v>
      </c>
      <c r="B64" s="17" t="s">
        <v>491</v>
      </c>
      <c r="C64" s="17"/>
      <c r="D64" s="7" t="s">
        <v>492</v>
      </c>
      <c r="E64" s="10">
        <v>1</v>
      </c>
      <c r="F64" s="10">
        <v>29697</v>
      </c>
      <c r="G64" s="10">
        <v>29697</v>
      </c>
    </row>
    <row r="65" spans="1:7" ht="24.95" customHeight="1" x14ac:dyDescent="0.15">
      <c r="A65" s="27" t="s">
        <v>473</v>
      </c>
      <c r="B65" s="27"/>
      <c r="C65" s="27"/>
      <c r="D65" s="27"/>
      <c r="E65" s="11">
        <f>SUBTOTAL(9,E64:E64)</f>
        <v>1</v>
      </c>
      <c r="F65" s="11" t="s">
        <v>255</v>
      </c>
      <c r="G65" s="11">
        <f>SUBTOTAL(9,G64:G64)</f>
        <v>29697</v>
      </c>
    </row>
    <row r="66" spans="1:7" ht="39.950000000000003" customHeight="1" x14ac:dyDescent="0.15">
      <c r="A66" s="7" t="s">
        <v>493</v>
      </c>
      <c r="B66" s="17" t="s">
        <v>494</v>
      </c>
      <c r="C66" s="17"/>
      <c r="D66" s="7" t="s">
        <v>311</v>
      </c>
      <c r="E66" s="10">
        <v>1</v>
      </c>
      <c r="F66" s="10">
        <v>1927940</v>
      </c>
      <c r="G66" s="10">
        <v>1927940</v>
      </c>
    </row>
    <row r="67" spans="1:7" ht="24.95" customHeight="1" x14ac:dyDescent="0.15">
      <c r="A67" s="27" t="s">
        <v>473</v>
      </c>
      <c r="B67" s="27"/>
      <c r="C67" s="27"/>
      <c r="D67" s="27"/>
      <c r="E67" s="11">
        <f>SUBTOTAL(9,E66:E66)</f>
        <v>1</v>
      </c>
      <c r="F67" s="11" t="s">
        <v>255</v>
      </c>
      <c r="G67" s="11">
        <f>SUBTOTAL(9,G66:G66)</f>
        <v>1927940</v>
      </c>
    </row>
    <row r="68" spans="1:7" ht="39.950000000000003" customHeight="1" x14ac:dyDescent="0.15">
      <c r="A68" s="7" t="s">
        <v>495</v>
      </c>
      <c r="B68" s="17" t="s">
        <v>496</v>
      </c>
      <c r="C68" s="17"/>
      <c r="D68" s="7" t="s">
        <v>311</v>
      </c>
      <c r="E68" s="10">
        <v>1</v>
      </c>
      <c r="F68" s="10">
        <v>148485</v>
      </c>
      <c r="G68" s="10">
        <v>148485</v>
      </c>
    </row>
    <row r="69" spans="1:7" ht="24.95" customHeight="1" x14ac:dyDescent="0.15">
      <c r="A69" s="27" t="s">
        <v>473</v>
      </c>
      <c r="B69" s="27"/>
      <c r="C69" s="27"/>
      <c r="D69" s="27"/>
      <c r="E69" s="11">
        <f>SUBTOTAL(9,E68:E68)</f>
        <v>1</v>
      </c>
      <c r="F69" s="11" t="s">
        <v>255</v>
      </c>
      <c r="G69" s="11">
        <f>SUBTOTAL(9,G68:G68)</f>
        <v>148485</v>
      </c>
    </row>
    <row r="70" spans="1:7" ht="24.95" customHeight="1" x14ac:dyDescent="0.15">
      <c r="A70" s="27" t="s">
        <v>474</v>
      </c>
      <c r="B70" s="27"/>
      <c r="C70" s="27"/>
      <c r="D70" s="27"/>
      <c r="E70" s="27"/>
      <c r="F70" s="27"/>
      <c r="G70" s="11">
        <f>SUBTOTAL(9,G62:G69)</f>
        <v>2491710</v>
      </c>
    </row>
    <row r="71" spans="1:7" ht="24.95" customHeight="1" x14ac:dyDescent="0.15"/>
    <row r="72" spans="1:7" ht="20.100000000000001" customHeight="1" x14ac:dyDescent="0.15">
      <c r="A72" s="25" t="s">
        <v>346</v>
      </c>
      <c r="B72" s="25"/>
      <c r="C72" s="26" t="s">
        <v>204</v>
      </c>
      <c r="D72" s="26"/>
      <c r="E72" s="26"/>
      <c r="F72" s="26"/>
      <c r="G72" s="26"/>
    </row>
    <row r="73" spans="1:7" ht="20.100000000000001" customHeight="1" x14ac:dyDescent="0.15">
      <c r="A73" s="25" t="s">
        <v>347</v>
      </c>
      <c r="B73" s="25"/>
      <c r="C73" s="26" t="s">
        <v>348</v>
      </c>
      <c r="D73" s="26"/>
      <c r="E73" s="26"/>
      <c r="F73" s="26"/>
      <c r="G73" s="26"/>
    </row>
    <row r="74" spans="1:7" ht="24.95" customHeight="1" x14ac:dyDescent="0.15">
      <c r="A74" s="25" t="s">
        <v>349</v>
      </c>
      <c r="B74" s="25"/>
      <c r="C74" s="26" t="s">
        <v>311</v>
      </c>
      <c r="D74" s="26"/>
      <c r="E74" s="26"/>
      <c r="F74" s="26"/>
      <c r="G74" s="26"/>
    </row>
    <row r="75" spans="1:7" ht="15" customHeight="1" x14ac:dyDescent="0.15"/>
    <row r="76" spans="1:7" ht="24.95" customHeight="1" x14ac:dyDescent="0.15">
      <c r="A76" s="14" t="s">
        <v>466</v>
      </c>
      <c r="B76" s="14"/>
      <c r="C76" s="14"/>
      <c r="D76" s="14"/>
      <c r="E76" s="14"/>
      <c r="F76" s="14"/>
      <c r="G76" s="14"/>
    </row>
    <row r="77" spans="1:7" ht="15" customHeight="1" x14ac:dyDescent="0.15"/>
    <row r="78" spans="1:7" ht="50.1" customHeight="1" x14ac:dyDescent="0.15">
      <c r="A78" s="7" t="s">
        <v>243</v>
      </c>
      <c r="B78" s="21" t="s">
        <v>436</v>
      </c>
      <c r="C78" s="21"/>
      <c r="D78" s="7" t="s">
        <v>467</v>
      </c>
      <c r="E78" s="7" t="s">
        <v>468</v>
      </c>
      <c r="F78" s="7" t="s">
        <v>469</v>
      </c>
      <c r="G78" s="7" t="s">
        <v>470</v>
      </c>
    </row>
    <row r="79" spans="1:7" ht="15" customHeight="1" x14ac:dyDescent="0.15">
      <c r="A79" s="7">
        <v>1</v>
      </c>
      <c r="B79" s="21">
        <v>2</v>
      </c>
      <c r="C79" s="21"/>
      <c r="D79" s="7">
        <v>3</v>
      </c>
      <c r="E79" s="7">
        <v>4</v>
      </c>
      <c r="F79" s="7">
        <v>5</v>
      </c>
      <c r="G79" s="7">
        <v>6</v>
      </c>
    </row>
    <row r="80" spans="1:7" ht="39.950000000000003" customHeight="1" x14ac:dyDescent="0.15">
      <c r="A80" s="7" t="s">
        <v>391</v>
      </c>
      <c r="B80" s="17" t="s">
        <v>497</v>
      </c>
      <c r="C80" s="17"/>
      <c r="D80" s="7"/>
      <c r="E80" s="10">
        <v>1</v>
      </c>
      <c r="F80" s="10">
        <v>80399.23</v>
      </c>
      <c r="G80" s="10">
        <v>80399.23</v>
      </c>
    </row>
    <row r="81" spans="1:7" ht="24.95" customHeight="1" x14ac:dyDescent="0.15">
      <c r="A81" s="27" t="s">
        <v>473</v>
      </c>
      <c r="B81" s="27"/>
      <c r="C81" s="27"/>
      <c r="D81" s="27"/>
      <c r="E81" s="11">
        <f>SUBTOTAL(9,E80:E80)</f>
        <v>1</v>
      </c>
      <c r="F81" s="11" t="s">
        <v>255</v>
      </c>
      <c r="G81" s="11">
        <f>SUBTOTAL(9,G80:G80)</f>
        <v>80399.23</v>
      </c>
    </row>
    <row r="82" spans="1:7" ht="39.950000000000003" customHeight="1" x14ac:dyDescent="0.15">
      <c r="A82" s="7" t="s">
        <v>393</v>
      </c>
      <c r="B82" s="17" t="s">
        <v>498</v>
      </c>
      <c r="C82" s="17"/>
      <c r="D82" s="7" t="s">
        <v>481</v>
      </c>
      <c r="E82" s="10">
        <v>1</v>
      </c>
      <c r="F82" s="10">
        <v>13662</v>
      </c>
      <c r="G82" s="10">
        <v>13662</v>
      </c>
    </row>
    <row r="83" spans="1:7" ht="24.95" customHeight="1" x14ac:dyDescent="0.15">
      <c r="A83" s="27" t="s">
        <v>473</v>
      </c>
      <c r="B83" s="27"/>
      <c r="C83" s="27"/>
      <c r="D83" s="27"/>
      <c r="E83" s="11">
        <f>SUBTOTAL(9,E82:E82)</f>
        <v>1</v>
      </c>
      <c r="F83" s="11" t="s">
        <v>255</v>
      </c>
      <c r="G83" s="11">
        <f>SUBTOTAL(9,G82:G82)</f>
        <v>13662</v>
      </c>
    </row>
    <row r="84" spans="1:7" ht="39.950000000000003" customHeight="1" x14ac:dyDescent="0.15">
      <c r="A84" s="7" t="s">
        <v>397</v>
      </c>
      <c r="B84" s="17" t="s">
        <v>499</v>
      </c>
      <c r="C84" s="17"/>
      <c r="D84" s="7" t="s">
        <v>481</v>
      </c>
      <c r="E84" s="10">
        <v>1</v>
      </c>
      <c r="F84" s="10">
        <v>22630.75</v>
      </c>
      <c r="G84" s="10">
        <v>22630.75</v>
      </c>
    </row>
    <row r="85" spans="1:7" ht="24.95" customHeight="1" x14ac:dyDescent="0.15">
      <c r="A85" s="27" t="s">
        <v>473</v>
      </c>
      <c r="B85" s="27"/>
      <c r="C85" s="27"/>
      <c r="D85" s="27"/>
      <c r="E85" s="11">
        <f>SUBTOTAL(9,E84:E84)</f>
        <v>1</v>
      </c>
      <c r="F85" s="11" t="s">
        <v>255</v>
      </c>
      <c r="G85" s="11">
        <f>SUBTOTAL(9,G84:G84)</f>
        <v>22630.75</v>
      </c>
    </row>
    <row r="86" spans="1:7" ht="39.950000000000003" customHeight="1" x14ac:dyDescent="0.15">
      <c r="A86" s="7" t="s">
        <v>399</v>
      </c>
      <c r="B86" s="17" t="s">
        <v>500</v>
      </c>
      <c r="C86" s="17"/>
      <c r="D86" s="7" t="s">
        <v>492</v>
      </c>
      <c r="E86" s="10">
        <v>1</v>
      </c>
      <c r="F86" s="10">
        <v>24000</v>
      </c>
      <c r="G86" s="10">
        <v>24000</v>
      </c>
    </row>
    <row r="87" spans="1:7" ht="24.95" customHeight="1" x14ac:dyDescent="0.15">
      <c r="A87" s="27" t="s">
        <v>473</v>
      </c>
      <c r="B87" s="27"/>
      <c r="C87" s="27"/>
      <c r="D87" s="27"/>
      <c r="E87" s="11">
        <f>SUBTOTAL(9,E86:E86)</f>
        <v>1</v>
      </c>
      <c r="F87" s="11" t="s">
        <v>255</v>
      </c>
      <c r="G87" s="11">
        <f>SUBTOTAL(9,G86:G86)</f>
        <v>24000</v>
      </c>
    </row>
    <row r="88" spans="1:7" ht="20.100000000000001" customHeight="1" x14ac:dyDescent="0.15">
      <c r="A88" s="7" t="s">
        <v>401</v>
      </c>
      <c r="B88" s="17" t="s">
        <v>501</v>
      </c>
      <c r="C88" s="17"/>
      <c r="D88" s="7" t="s">
        <v>481</v>
      </c>
      <c r="E88" s="10">
        <v>1</v>
      </c>
      <c r="F88" s="10">
        <v>35200</v>
      </c>
      <c r="G88" s="10">
        <v>35200</v>
      </c>
    </row>
    <row r="89" spans="1:7" ht="24.95" customHeight="1" x14ac:dyDescent="0.15">
      <c r="A89" s="27" t="s">
        <v>473</v>
      </c>
      <c r="B89" s="27"/>
      <c r="C89" s="27"/>
      <c r="D89" s="27"/>
      <c r="E89" s="11">
        <f>SUBTOTAL(9,E88:E88)</f>
        <v>1</v>
      </c>
      <c r="F89" s="11" t="s">
        <v>255</v>
      </c>
      <c r="G89" s="11">
        <f>SUBTOTAL(9,G88:G88)</f>
        <v>35200</v>
      </c>
    </row>
    <row r="90" spans="1:7" ht="20.100000000000001" customHeight="1" x14ac:dyDescent="0.15">
      <c r="A90" s="7" t="s">
        <v>405</v>
      </c>
      <c r="B90" s="17" t="s">
        <v>502</v>
      </c>
      <c r="C90" s="17"/>
      <c r="D90" s="7" t="s">
        <v>492</v>
      </c>
      <c r="E90" s="10">
        <v>1</v>
      </c>
      <c r="F90" s="10">
        <v>112379.17</v>
      </c>
      <c r="G90" s="10">
        <v>112379.17</v>
      </c>
    </row>
    <row r="91" spans="1:7" ht="24.95" customHeight="1" x14ac:dyDescent="0.15">
      <c r="A91" s="27" t="s">
        <v>473</v>
      </c>
      <c r="B91" s="27"/>
      <c r="C91" s="27"/>
      <c r="D91" s="27"/>
      <c r="E91" s="11">
        <f>SUBTOTAL(9,E90:E90)</f>
        <v>1</v>
      </c>
      <c r="F91" s="11" t="s">
        <v>255</v>
      </c>
      <c r="G91" s="11">
        <f>SUBTOTAL(9,G90:G90)</f>
        <v>112379.17</v>
      </c>
    </row>
    <row r="92" spans="1:7" ht="39.950000000000003" customHeight="1" x14ac:dyDescent="0.15">
      <c r="A92" s="7" t="s">
        <v>409</v>
      </c>
      <c r="B92" s="17" t="s">
        <v>503</v>
      </c>
      <c r="C92" s="17"/>
      <c r="D92" s="7" t="s">
        <v>492</v>
      </c>
      <c r="E92" s="10">
        <v>1</v>
      </c>
      <c r="F92" s="10">
        <v>60000</v>
      </c>
      <c r="G92" s="10">
        <v>60000</v>
      </c>
    </row>
    <row r="93" spans="1:7" ht="24.95" customHeight="1" x14ac:dyDescent="0.15">
      <c r="A93" s="27" t="s">
        <v>473</v>
      </c>
      <c r="B93" s="27"/>
      <c r="C93" s="27"/>
      <c r="D93" s="27"/>
      <c r="E93" s="11">
        <f>SUBTOTAL(9,E92:E92)</f>
        <v>1</v>
      </c>
      <c r="F93" s="11" t="s">
        <v>255</v>
      </c>
      <c r="G93" s="11">
        <f>SUBTOTAL(9,G92:G92)</f>
        <v>60000</v>
      </c>
    </row>
    <row r="94" spans="1:7" ht="60" customHeight="1" x14ac:dyDescent="0.15">
      <c r="A94" s="7" t="s">
        <v>411</v>
      </c>
      <c r="B94" s="17" t="s">
        <v>504</v>
      </c>
      <c r="C94" s="17"/>
      <c r="D94" s="7" t="s">
        <v>492</v>
      </c>
      <c r="E94" s="10">
        <v>1</v>
      </c>
      <c r="F94" s="10">
        <v>91435.86</v>
      </c>
      <c r="G94" s="10">
        <v>91435.86</v>
      </c>
    </row>
    <row r="95" spans="1:7" ht="24.95" customHeight="1" x14ac:dyDescent="0.15">
      <c r="A95" s="27" t="s">
        <v>473</v>
      </c>
      <c r="B95" s="27"/>
      <c r="C95" s="27"/>
      <c r="D95" s="27"/>
      <c r="E95" s="11">
        <f>SUBTOTAL(9,E94:E94)</f>
        <v>1</v>
      </c>
      <c r="F95" s="11" t="s">
        <v>255</v>
      </c>
      <c r="G95" s="11">
        <f>SUBTOTAL(9,G94:G94)</f>
        <v>91435.86</v>
      </c>
    </row>
    <row r="96" spans="1:7" ht="39.950000000000003" customHeight="1" x14ac:dyDescent="0.15">
      <c r="A96" s="7" t="s">
        <v>505</v>
      </c>
      <c r="B96" s="17" t="s">
        <v>506</v>
      </c>
      <c r="C96" s="17"/>
      <c r="D96" s="7" t="s">
        <v>481</v>
      </c>
      <c r="E96" s="10">
        <v>1</v>
      </c>
      <c r="F96" s="10">
        <v>7376.88</v>
      </c>
      <c r="G96" s="10">
        <v>7376.88</v>
      </c>
    </row>
    <row r="97" spans="1:7" ht="24.95" customHeight="1" x14ac:dyDescent="0.15">
      <c r="A97" s="27" t="s">
        <v>473</v>
      </c>
      <c r="B97" s="27"/>
      <c r="C97" s="27"/>
      <c r="D97" s="27"/>
      <c r="E97" s="11">
        <f>SUBTOTAL(9,E96:E96)</f>
        <v>1</v>
      </c>
      <c r="F97" s="11" t="s">
        <v>255</v>
      </c>
      <c r="G97" s="11">
        <f>SUBTOTAL(9,G96:G96)</f>
        <v>7376.88</v>
      </c>
    </row>
    <row r="98" spans="1:7" ht="60" customHeight="1" x14ac:dyDescent="0.15">
      <c r="A98" s="7" t="s">
        <v>507</v>
      </c>
      <c r="B98" s="17" t="s">
        <v>508</v>
      </c>
      <c r="C98" s="17"/>
      <c r="D98" s="7" t="s">
        <v>492</v>
      </c>
      <c r="E98" s="10">
        <v>1</v>
      </c>
      <c r="F98" s="10">
        <v>119750</v>
      </c>
      <c r="G98" s="10">
        <v>119750</v>
      </c>
    </row>
    <row r="99" spans="1:7" ht="24.95" customHeight="1" x14ac:dyDescent="0.15">
      <c r="A99" s="27" t="s">
        <v>473</v>
      </c>
      <c r="B99" s="27"/>
      <c r="C99" s="27"/>
      <c r="D99" s="27"/>
      <c r="E99" s="11">
        <f>SUBTOTAL(9,E98:E98)</f>
        <v>1</v>
      </c>
      <c r="F99" s="11" t="s">
        <v>255</v>
      </c>
      <c r="G99" s="11">
        <f>SUBTOTAL(9,G98:G98)</f>
        <v>119750</v>
      </c>
    </row>
    <row r="100" spans="1:7" ht="20.100000000000001" customHeight="1" x14ac:dyDescent="0.15">
      <c r="A100" s="7" t="s">
        <v>124</v>
      </c>
      <c r="B100" s="17" t="s">
        <v>509</v>
      </c>
      <c r="C100" s="17"/>
      <c r="D100" s="7" t="s">
        <v>311</v>
      </c>
      <c r="E100" s="10">
        <v>1</v>
      </c>
      <c r="F100" s="10">
        <v>19851.14</v>
      </c>
      <c r="G100" s="10">
        <v>19851.14</v>
      </c>
    </row>
    <row r="101" spans="1:7" ht="60" customHeight="1" x14ac:dyDescent="0.15">
      <c r="A101" s="7" t="s">
        <v>124</v>
      </c>
      <c r="B101" s="17" t="s">
        <v>510</v>
      </c>
      <c r="C101" s="17"/>
      <c r="D101" s="7" t="s">
        <v>311</v>
      </c>
      <c r="E101" s="10">
        <v>1</v>
      </c>
      <c r="F101" s="10">
        <v>40000</v>
      </c>
      <c r="G101" s="10">
        <v>40000</v>
      </c>
    </row>
    <row r="102" spans="1:7" ht="24.95" customHeight="1" x14ac:dyDescent="0.15">
      <c r="A102" s="27" t="s">
        <v>473</v>
      </c>
      <c r="B102" s="27"/>
      <c r="C102" s="27"/>
      <c r="D102" s="27"/>
      <c r="E102" s="11">
        <f>SUBTOTAL(9,E100:E101)</f>
        <v>2</v>
      </c>
      <c r="F102" s="11" t="s">
        <v>255</v>
      </c>
      <c r="G102" s="11">
        <f>SUBTOTAL(9,G100:G101)</f>
        <v>59851.14</v>
      </c>
    </row>
    <row r="103" spans="1:7" ht="24.95" customHeight="1" x14ac:dyDescent="0.15">
      <c r="A103" s="27" t="s">
        <v>474</v>
      </c>
      <c r="B103" s="27"/>
      <c r="C103" s="27"/>
      <c r="D103" s="27"/>
      <c r="E103" s="27"/>
      <c r="F103" s="27"/>
      <c r="G103" s="11">
        <f>SUBTOTAL(9,G80:G102)</f>
        <v>626685.02999999991</v>
      </c>
    </row>
    <row r="104" spans="1:7" ht="24.95" customHeight="1" x14ac:dyDescent="0.15"/>
    <row r="105" spans="1:7" ht="20.100000000000001" customHeight="1" x14ac:dyDescent="0.15">
      <c r="A105" s="25" t="s">
        <v>346</v>
      </c>
      <c r="B105" s="25"/>
      <c r="C105" s="26" t="s">
        <v>204</v>
      </c>
      <c r="D105" s="26"/>
      <c r="E105" s="26"/>
      <c r="F105" s="26"/>
      <c r="G105" s="26"/>
    </row>
    <row r="106" spans="1:7" ht="20.100000000000001" customHeight="1" x14ac:dyDescent="0.15">
      <c r="A106" s="25" t="s">
        <v>347</v>
      </c>
      <c r="B106" s="25"/>
      <c r="C106" s="26" t="s">
        <v>348</v>
      </c>
      <c r="D106" s="26"/>
      <c r="E106" s="26"/>
      <c r="F106" s="26"/>
      <c r="G106" s="26"/>
    </row>
    <row r="107" spans="1:7" ht="24.95" customHeight="1" x14ac:dyDescent="0.15">
      <c r="A107" s="25" t="s">
        <v>349</v>
      </c>
      <c r="B107" s="25"/>
      <c r="C107" s="26" t="s">
        <v>311</v>
      </c>
      <c r="D107" s="26"/>
      <c r="E107" s="26"/>
      <c r="F107" s="26"/>
      <c r="G107" s="26"/>
    </row>
    <row r="108" spans="1:7" ht="15" customHeight="1" x14ac:dyDescent="0.15"/>
    <row r="109" spans="1:7" ht="24.95" customHeight="1" x14ac:dyDescent="0.15">
      <c r="A109" s="14" t="s">
        <v>511</v>
      </c>
      <c r="B109" s="14"/>
      <c r="C109" s="14"/>
      <c r="D109" s="14"/>
      <c r="E109" s="14"/>
      <c r="F109" s="14"/>
      <c r="G109" s="14"/>
    </row>
    <row r="110" spans="1:7" ht="15" customHeight="1" x14ac:dyDescent="0.15"/>
    <row r="111" spans="1:7" ht="50.1" customHeight="1" x14ac:dyDescent="0.15">
      <c r="A111" s="7" t="s">
        <v>243</v>
      </c>
      <c r="B111" s="21" t="s">
        <v>436</v>
      </c>
      <c r="C111" s="21"/>
      <c r="D111" s="7" t="s">
        <v>467</v>
      </c>
      <c r="E111" s="7" t="s">
        <v>468</v>
      </c>
      <c r="F111" s="7" t="s">
        <v>469</v>
      </c>
      <c r="G111" s="7" t="s">
        <v>470</v>
      </c>
    </row>
    <row r="112" spans="1:7" ht="15" customHeight="1" x14ac:dyDescent="0.15">
      <c r="A112" s="7">
        <v>1</v>
      </c>
      <c r="B112" s="21">
        <v>2</v>
      </c>
      <c r="C112" s="21"/>
      <c r="D112" s="7">
        <v>3</v>
      </c>
      <c r="E112" s="7">
        <v>4</v>
      </c>
      <c r="F112" s="7">
        <v>5</v>
      </c>
      <c r="G112" s="7">
        <v>6</v>
      </c>
    </row>
    <row r="113" spans="1:7" ht="39.950000000000003" customHeight="1" x14ac:dyDescent="0.15">
      <c r="A113" s="7" t="s">
        <v>418</v>
      </c>
      <c r="B113" s="17" t="s">
        <v>512</v>
      </c>
      <c r="C113" s="17"/>
      <c r="D113" s="7" t="s">
        <v>492</v>
      </c>
      <c r="E113" s="10">
        <v>1</v>
      </c>
      <c r="F113" s="10">
        <v>32558.560000000001</v>
      </c>
      <c r="G113" s="10">
        <v>32558.560000000001</v>
      </c>
    </row>
    <row r="114" spans="1:7" ht="24.95" customHeight="1" x14ac:dyDescent="0.15">
      <c r="A114" s="27" t="s">
        <v>473</v>
      </c>
      <c r="B114" s="27"/>
      <c r="C114" s="27"/>
      <c r="D114" s="27"/>
      <c r="E114" s="11">
        <f>SUBTOTAL(9,E113:E113)</f>
        <v>1</v>
      </c>
      <c r="F114" s="11" t="s">
        <v>255</v>
      </c>
      <c r="G114" s="11">
        <f>SUBTOTAL(9,G113:G113)</f>
        <v>32558.560000000001</v>
      </c>
    </row>
    <row r="115" spans="1:7" ht="20.100000000000001" customHeight="1" x14ac:dyDescent="0.15">
      <c r="A115" s="7" t="s">
        <v>420</v>
      </c>
      <c r="B115" s="17" t="s">
        <v>513</v>
      </c>
      <c r="C115" s="17"/>
      <c r="D115" s="7" t="s">
        <v>481</v>
      </c>
      <c r="E115" s="10">
        <v>1</v>
      </c>
      <c r="F115" s="10">
        <v>100000</v>
      </c>
      <c r="G115" s="10">
        <v>100000</v>
      </c>
    </row>
    <row r="116" spans="1:7" ht="24.95" customHeight="1" x14ac:dyDescent="0.15">
      <c r="A116" s="27" t="s">
        <v>473</v>
      </c>
      <c r="B116" s="27"/>
      <c r="C116" s="27"/>
      <c r="D116" s="27"/>
      <c r="E116" s="11">
        <f>SUBTOTAL(9,E115:E115)</f>
        <v>1</v>
      </c>
      <c r="F116" s="11" t="s">
        <v>255</v>
      </c>
      <c r="G116" s="11">
        <f>SUBTOTAL(9,G115:G115)</f>
        <v>100000</v>
      </c>
    </row>
    <row r="117" spans="1:7" ht="39.950000000000003" customHeight="1" x14ac:dyDescent="0.15">
      <c r="A117" s="7" t="s">
        <v>422</v>
      </c>
      <c r="B117" s="17" t="s">
        <v>514</v>
      </c>
      <c r="C117" s="17"/>
      <c r="D117" s="7" t="s">
        <v>492</v>
      </c>
      <c r="E117" s="10">
        <v>1</v>
      </c>
      <c r="F117" s="10">
        <v>180000</v>
      </c>
      <c r="G117" s="10">
        <v>180000</v>
      </c>
    </row>
    <row r="118" spans="1:7" ht="24.95" customHeight="1" x14ac:dyDescent="0.15">
      <c r="A118" s="27" t="s">
        <v>473</v>
      </c>
      <c r="B118" s="27"/>
      <c r="C118" s="27"/>
      <c r="D118" s="27"/>
      <c r="E118" s="11">
        <f>SUBTOTAL(9,E117:E117)</f>
        <v>1</v>
      </c>
      <c r="F118" s="11" t="s">
        <v>255</v>
      </c>
      <c r="G118" s="11">
        <f>SUBTOTAL(9,G117:G117)</f>
        <v>180000</v>
      </c>
    </row>
    <row r="119" spans="1:7" ht="60" customHeight="1" x14ac:dyDescent="0.15">
      <c r="A119" s="7" t="s">
        <v>424</v>
      </c>
      <c r="B119" s="17" t="s">
        <v>515</v>
      </c>
      <c r="C119" s="17"/>
      <c r="D119" s="7" t="s">
        <v>481</v>
      </c>
      <c r="E119" s="10">
        <v>1</v>
      </c>
      <c r="F119" s="10">
        <v>190000</v>
      </c>
      <c r="G119" s="10">
        <v>190000</v>
      </c>
    </row>
    <row r="120" spans="1:7" ht="24.95" customHeight="1" x14ac:dyDescent="0.15">
      <c r="A120" s="27" t="s">
        <v>473</v>
      </c>
      <c r="B120" s="27"/>
      <c r="C120" s="27"/>
      <c r="D120" s="27"/>
      <c r="E120" s="11">
        <f>SUBTOTAL(9,E119:E119)</f>
        <v>1</v>
      </c>
      <c r="F120" s="11" t="s">
        <v>255</v>
      </c>
      <c r="G120" s="11">
        <f>SUBTOTAL(9,G119:G119)</f>
        <v>190000</v>
      </c>
    </row>
    <row r="121" spans="1:7" ht="60" customHeight="1" x14ac:dyDescent="0.15">
      <c r="A121" s="7" t="s">
        <v>516</v>
      </c>
      <c r="B121" s="17" t="s">
        <v>517</v>
      </c>
      <c r="C121" s="17"/>
      <c r="D121" s="7" t="s">
        <v>311</v>
      </c>
      <c r="E121" s="10">
        <v>1</v>
      </c>
      <c r="F121" s="10">
        <v>391501.72</v>
      </c>
      <c r="G121" s="10">
        <v>391501.72</v>
      </c>
    </row>
    <row r="122" spans="1:7" ht="24.95" customHeight="1" x14ac:dyDescent="0.15">
      <c r="A122" s="27" t="s">
        <v>473</v>
      </c>
      <c r="B122" s="27"/>
      <c r="C122" s="27"/>
      <c r="D122" s="27"/>
      <c r="E122" s="11">
        <f>SUBTOTAL(9,E121:E121)</f>
        <v>1</v>
      </c>
      <c r="F122" s="11" t="s">
        <v>255</v>
      </c>
      <c r="G122" s="11">
        <f>SUBTOTAL(9,G121:G121)</f>
        <v>391501.72</v>
      </c>
    </row>
    <row r="123" spans="1:7" ht="60" customHeight="1" x14ac:dyDescent="0.15">
      <c r="A123" s="7" t="s">
        <v>518</v>
      </c>
      <c r="B123" s="17" t="s">
        <v>519</v>
      </c>
      <c r="C123" s="17"/>
      <c r="D123" s="7" t="s">
        <v>311</v>
      </c>
      <c r="E123" s="10">
        <v>1</v>
      </c>
      <c r="F123" s="10">
        <v>3896273.95</v>
      </c>
      <c r="G123" s="10">
        <v>3896273.95</v>
      </c>
    </row>
    <row r="124" spans="1:7" ht="24.95" customHeight="1" x14ac:dyDescent="0.15">
      <c r="A124" s="27" t="s">
        <v>473</v>
      </c>
      <c r="B124" s="27"/>
      <c r="C124" s="27"/>
      <c r="D124" s="27"/>
      <c r="E124" s="11">
        <f>SUBTOTAL(9,E123:E123)</f>
        <v>1</v>
      </c>
      <c r="F124" s="11" t="s">
        <v>255</v>
      </c>
      <c r="G124" s="11">
        <f>SUBTOTAL(9,G123:G123)</f>
        <v>3896273.95</v>
      </c>
    </row>
    <row r="125" spans="1:7" ht="24.95" customHeight="1" x14ac:dyDescent="0.15">
      <c r="A125" s="27" t="s">
        <v>474</v>
      </c>
      <c r="B125" s="27"/>
      <c r="C125" s="27"/>
      <c r="D125" s="27"/>
      <c r="E125" s="27"/>
      <c r="F125" s="27"/>
      <c r="G125" s="11">
        <f>SUBTOTAL(9,G113:G124)</f>
        <v>4790334.2300000004</v>
      </c>
    </row>
    <row r="126" spans="1:7" ht="24.95" customHeight="1" x14ac:dyDescent="0.15"/>
    <row r="127" spans="1:7" ht="20.100000000000001" customHeight="1" x14ac:dyDescent="0.15">
      <c r="A127" s="25" t="s">
        <v>346</v>
      </c>
      <c r="B127" s="25"/>
      <c r="C127" s="26" t="s">
        <v>204</v>
      </c>
      <c r="D127" s="26"/>
      <c r="E127" s="26"/>
      <c r="F127" s="26"/>
      <c r="G127" s="26"/>
    </row>
    <row r="128" spans="1:7" ht="20.100000000000001" customHeight="1" x14ac:dyDescent="0.15">
      <c r="A128" s="25" t="s">
        <v>347</v>
      </c>
      <c r="B128" s="25"/>
      <c r="C128" s="26" t="s">
        <v>348</v>
      </c>
      <c r="D128" s="26"/>
      <c r="E128" s="26"/>
      <c r="F128" s="26"/>
      <c r="G128" s="26"/>
    </row>
    <row r="129" spans="1:7" ht="24.95" customHeight="1" x14ac:dyDescent="0.15">
      <c r="A129" s="25" t="s">
        <v>349</v>
      </c>
      <c r="B129" s="25"/>
      <c r="C129" s="26" t="s">
        <v>311</v>
      </c>
      <c r="D129" s="26"/>
      <c r="E129" s="26"/>
      <c r="F129" s="26"/>
      <c r="G129" s="26"/>
    </row>
    <row r="130" spans="1:7" ht="15" customHeight="1" x14ac:dyDescent="0.15"/>
    <row r="131" spans="1:7" ht="24.95" customHeight="1" x14ac:dyDescent="0.15">
      <c r="A131" s="14" t="s">
        <v>520</v>
      </c>
      <c r="B131" s="14"/>
      <c r="C131" s="14"/>
      <c r="D131" s="14"/>
      <c r="E131" s="14"/>
      <c r="F131" s="14"/>
      <c r="G131" s="14"/>
    </row>
    <row r="132" spans="1:7" ht="15" customHeight="1" x14ac:dyDescent="0.15"/>
    <row r="133" spans="1:7" ht="50.1" customHeight="1" x14ac:dyDescent="0.15">
      <c r="A133" s="7" t="s">
        <v>243</v>
      </c>
      <c r="B133" s="21" t="s">
        <v>436</v>
      </c>
      <c r="C133" s="21"/>
      <c r="D133" s="7" t="s">
        <v>467</v>
      </c>
      <c r="E133" s="7" t="s">
        <v>468</v>
      </c>
      <c r="F133" s="7" t="s">
        <v>469</v>
      </c>
      <c r="G133" s="7" t="s">
        <v>470</v>
      </c>
    </row>
    <row r="134" spans="1:7" ht="15" customHeight="1" x14ac:dyDescent="0.15">
      <c r="A134" s="7">
        <v>1</v>
      </c>
      <c r="B134" s="21">
        <v>2</v>
      </c>
      <c r="C134" s="21"/>
      <c r="D134" s="7">
        <v>3</v>
      </c>
      <c r="E134" s="7">
        <v>4</v>
      </c>
      <c r="F134" s="7">
        <v>5</v>
      </c>
      <c r="G134" s="7">
        <v>6</v>
      </c>
    </row>
    <row r="135" spans="1:7" ht="20.100000000000001" customHeight="1" x14ac:dyDescent="0.15">
      <c r="A135" s="7" t="s">
        <v>116</v>
      </c>
      <c r="B135" s="17" t="s">
        <v>521</v>
      </c>
      <c r="C135" s="17"/>
      <c r="D135" s="7" t="s">
        <v>311</v>
      </c>
      <c r="E135" s="10">
        <v>1</v>
      </c>
      <c r="F135" s="10">
        <v>13162.7</v>
      </c>
      <c r="G135" s="10">
        <v>13162.7</v>
      </c>
    </row>
    <row r="136" spans="1:7" ht="24.95" customHeight="1" x14ac:dyDescent="0.15">
      <c r="A136" s="27" t="s">
        <v>473</v>
      </c>
      <c r="B136" s="27"/>
      <c r="C136" s="27"/>
      <c r="D136" s="27"/>
      <c r="E136" s="11">
        <f>SUBTOTAL(9,E135:E135)</f>
        <v>1</v>
      </c>
      <c r="F136" s="11" t="s">
        <v>255</v>
      </c>
      <c r="G136" s="11">
        <f>SUBTOTAL(9,G135:G135)</f>
        <v>13162.7</v>
      </c>
    </row>
    <row r="137" spans="1:7" ht="24.95" customHeight="1" x14ac:dyDescent="0.15">
      <c r="A137" s="27" t="s">
        <v>474</v>
      </c>
      <c r="B137" s="27"/>
      <c r="C137" s="27"/>
      <c r="D137" s="27"/>
      <c r="E137" s="27"/>
      <c r="F137" s="27"/>
      <c r="G137" s="11">
        <f>SUBTOTAL(9,G135:G136)</f>
        <v>13162.7</v>
      </c>
    </row>
    <row r="138" spans="1:7" ht="24.95" customHeight="1" x14ac:dyDescent="0.15"/>
    <row r="139" spans="1:7" ht="20.100000000000001" customHeight="1" x14ac:dyDescent="0.15">
      <c r="A139" s="25" t="s">
        <v>346</v>
      </c>
      <c r="B139" s="25"/>
      <c r="C139" s="26" t="s">
        <v>204</v>
      </c>
      <c r="D139" s="26"/>
      <c r="E139" s="26"/>
      <c r="F139" s="26"/>
      <c r="G139" s="26"/>
    </row>
    <row r="140" spans="1:7" ht="20.100000000000001" customHeight="1" x14ac:dyDescent="0.15">
      <c r="A140" s="25" t="s">
        <v>347</v>
      </c>
      <c r="B140" s="25"/>
      <c r="C140" s="26" t="s">
        <v>348</v>
      </c>
      <c r="D140" s="26"/>
      <c r="E140" s="26"/>
      <c r="F140" s="26"/>
      <c r="G140" s="26"/>
    </row>
    <row r="141" spans="1:7" ht="24.95" customHeight="1" x14ac:dyDescent="0.15">
      <c r="A141" s="25" t="s">
        <v>349</v>
      </c>
      <c r="B141" s="25"/>
      <c r="C141" s="26" t="s">
        <v>311</v>
      </c>
      <c r="D141" s="26"/>
      <c r="E141" s="26"/>
      <c r="F141" s="26"/>
      <c r="G141" s="26"/>
    </row>
    <row r="142" spans="1:7" ht="15" customHeight="1" x14ac:dyDescent="0.15"/>
    <row r="143" spans="1:7" ht="24.95" customHeight="1" x14ac:dyDescent="0.15">
      <c r="A143" s="14" t="s">
        <v>522</v>
      </c>
      <c r="B143" s="14"/>
      <c r="C143" s="14"/>
      <c r="D143" s="14"/>
      <c r="E143" s="14"/>
      <c r="F143" s="14"/>
      <c r="G143" s="14"/>
    </row>
    <row r="144" spans="1:7" ht="15" customHeight="1" x14ac:dyDescent="0.15"/>
    <row r="145" spans="1:7" ht="50.1" customHeight="1" x14ac:dyDescent="0.15">
      <c r="A145" s="7" t="s">
        <v>243</v>
      </c>
      <c r="B145" s="21" t="s">
        <v>436</v>
      </c>
      <c r="C145" s="21"/>
      <c r="D145" s="7" t="s">
        <v>467</v>
      </c>
      <c r="E145" s="7" t="s">
        <v>468</v>
      </c>
      <c r="F145" s="7" t="s">
        <v>469</v>
      </c>
      <c r="G145" s="7" t="s">
        <v>470</v>
      </c>
    </row>
    <row r="146" spans="1:7" ht="15" customHeight="1" x14ac:dyDescent="0.15">
      <c r="A146" s="7">
        <v>1</v>
      </c>
      <c r="B146" s="21">
        <v>2</v>
      </c>
      <c r="C146" s="21"/>
      <c r="D146" s="7">
        <v>3</v>
      </c>
      <c r="E146" s="7">
        <v>4</v>
      </c>
      <c r="F146" s="7">
        <v>5</v>
      </c>
      <c r="G146" s="7">
        <v>6</v>
      </c>
    </row>
    <row r="147" spans="1:7" ht="80.099999999999994" customHeight="1" x14ac:dyDescent="0.15">
      <c r="A147" s="7" t="s">
        <v>523</v>
      </c>
      <c r="B147" s="17" t="s">
        <v>524</v>
      </c>
      <c r="C147" s="17"/>
      <c r="D147" s="7" t="s">
        <v>311</v>
      </c>
      <c r="E147" s="10">
        <v>1</v>
      </c>
      <c r="F147" s="10">
        <v>400000</v>
      </c>
      <c r="G147" s="10">
        <v>400000</v>
      </c>
    </row>
    <row r="148" spans="1:7" ht="24.95" customHeight="1" x14ac:dyDescent="0.15">
      <c r="A148" s="27" t="s">
        <v>473</v>
      </c>
      <c r="B148" s="27"/>
      <c r="C148" s="27"/>
      <c r="D148" s="27"/>
      <c r="E148" s="11">
        <f>SUBTOTAL(9,E147:E147)</f>
        <v>1</v>
      </c>
      <c r="F148" s="11" t="s">
        <v>255</v>
      </c>
      <c r="G148" s="11">
        <f>SUBTOTAL(9,G147:G147)</f>
        <v>400000</v>
      </c>
    </row>
    <row r="149" spans="1:7" ht="60" customHeight="1" x14ac:dyDescent="0.15">
      <c r="A149" s="7" t="s">
        <v>525</v>
      </c>
      <c r="B149" s="17" t="s">
        <v>526</v>
      </c>
      <c r="C149" s="17"/>
      <c r="D149" s="7" t="s">
        <v>311</v>
      </c>
      <c r="E149" s="10">
        <v>1</v>
      </c>
      <c r="F149" s="10">
        <v>328363.15999999997</v>
      </c>
      <c r="G149" s="10">
        <v>328363.15999999997</v>
      </c>
    </row>
    <row r="150" spans="1:7" ht="24.95" customHeight="1" x14ac:dyDescent="0.15">
      <c r="A150" s="27" t="s">
        <v>473</v>
      </c>
      <c r="B150" s="27"/>
      <c r="C150" s="27"/>
      <c r="D150" s="27"/>
      <c r="E150" s="11">
        <f>SUBTOTAL(9,E149:E149)</f>
        <v>1</v>
      </c>
      <c r="F150" s="11" t="s">
        <v>255</v>
      </c>
      <c r="G150" s="11">
        <f>SUBTOTAL(9,G149:G149)</f>
        <v>328363.15999999997</v>
      </c>
    </row>
    <row r="151" spans="1:7" ht="24.95" customHeight="1" x14ac:dyDescent="0.15">
      <c r="A151" s="27" t="s">
        <v>474</v>
      </c>
      <c r="B151" s="27"/>
      <c r="C151" s="27"/>
      <c r="D151" s="27"/>
      <c r="E151" s="27"/>
      <c r="F151" s="27"/>
      <c r="G151" s="11">
        <f>SUBTOTAL(9,G147:G150)</f>
        <v>728363.15999999992</v>
      </c>
    </row>
    <row r="152" spans="1:7" ht="24.95" customHeight="1" x14ac:dyDescent="0.15"/>
    <row r="153" spans="1:7" ht="20.100000000000001" customHeight="1" x14ac:dyDescent="0.15">
      <c r="A153" s="25" t="s">
        <v>346</v>
      </c>
      <c r="B153" s="25"/>
      <c r="C153" s="26" t="s">
        <v>204</v>
      </c>
      <c r="D153" s="26"/>
      <c r="E153" s="26"/>
      <c r="F153" s="26"/>
      <c r="G153" s="26"/>
    </row>
    <row r="154" spans="1:7" ht="20.100000000000001" customHeight="1" x14ac:dyDescent="0.15">
      <c r="A154" s="25" t="s">
        <v>347</v>
      </c>
      <c r="B154" s="25"/>
      <c r="C154" s="26" t="s">
        <v>348</v>
      </c>
      <c r="D154" s="26"/>
      <c r="E154" s="26"/>
      <c r="F154" s="26"/>
      <c r="G154" s="26"/>
    </row>
    <row r="155" spans="1:7" ht="24.95" customHeight="1" x14ac:dyDescent="0.15">
      <c r="A155" s="25" t="s">
        <v>349</v>
      </c>
      <c r="B155" s="25"/>
      <c r="C155" s="26" t="s">
        <v>311</v>
      </c>
      <c r="D155" s="26"/>
      <c r="E155" s="26"/>
      <c r="F155" s="26"/>
      <c r="G155" s="26"/>
    </row>
    <row r="156" spans="1:7" ht="15" customHeight="1" x14ac:dyDescent="0.15"/>
    <row r="157" spans="1:7" ht="24.95" customHeight="1" x14ac:dyDescent="0.15">
      <c r="A157" s="14" t="s">
        <v>527</v>
      </c>
      <c r="B157" s="14"/>
      <c r="C157" s="14"/>
      <c r="D157" s="14"/>
      <c r="E157" s="14"/>
      <c r="F157" s="14"/>
      <c r="G157" s="14"/>
    </row>
    <row r="158" spans="1:7" ht="15" customHeight="1" x14ac:dyDescent="0.15"/>
    <row r="159" spans="1:7" ht="50.1" customHeight="1" x14ac:dyDescent="0.15">
      <c r="A159" s="7" t="s">
        <v>243</v>
      </c>
      <c r="B159" s="21" t="s">
        <v>436</v>
      </c>
      <c r="C159" s="21"/>
      <c r="D159" s="7" t="s">
        <v>467</v>
      </c>
      <c r="E159" s="7" t="s">
        <v>468</v>
      </c>
      <c r="F159" s="7" t="s">
        <v>469</v>
      </c>
      <c r="G159" s="7" t="s">
        <v>470</v>
      </c>
    </row>
    <row r="160" spans="1:7" ht="15" customHeight="1" x14ac:dyDescent="0.15">
      <c r="A160" s="7">
        <v>1</v>
      </c>
      <c r="B160" s="21">
        <v>2</v>
      </c>
      <c r="C160" s="21"/>
      <c r="D160" s="7">
        <v>3</v>
      </c>
      <c r="E160" s="7">
        <v>4</v>
      </c>
      <c r="F160" s="7">
        <v>5</v>
      </c>
      <c r="G160" s="7">
        <v>6</v>
      </c>
    </row>
    <row r="161" spans="1:7" ht="39.950000000000003" customHeight="1" x14ac:dyDescent="0.15">
      <c r="A161" s="7" t="s">
        <v>228</v>
      </c>
      <c r="B161" s="17" t="s">
        <v>528</v>
      </c>
      <c r="C161" s="17"/>
      <c r="D161" s="7" t="s">
        <v>481</v>
      </c>
      <c r="E161" s="10">
        <v>1</v>
      </c>
      <c r="F161" s="10">
        <v>116924</v>
      </c>
      <c r="G161" s="10">
        <v>116924</v>
      </c>
    </row>
    <row r="162" spans="1:7" ht="24.95" customHeight="1" x14ac:dyDescent="0.15">
      <c r="A162" s="27" t="s">
        <v>473</v>
      </c>
      <c r="B162" s="27"/>
      <c r="C162" s="27"/>
      <c r="D162" s="27"/>
      <c r="E162" s="11">
        <f>SUBTOTAL(9,E161:E161)</f>
        <v>1</v>
      </c>
      <c r="F162" s="11" t="s">
        <v>255</v>
      </c>
      <c r="G162" s="11">
        <f>SUBTOTAL(9,G161:G161)</f>
        <v>116924</v>
      </c>
    </row>
    <row r="163" spans="1:7" ht="24.95" customHeight="1" x14ac:dyDescent="0.15">
      <c r="A163" s="27" t="s">
        <v>474</v>
      </c>
      <c r="B163" s="27"/>
      <c r="C163" s="27"/>
      <c r="D163" s="27"/>
      <c r="E163" s="27"/>
      <c r="F163" s="27"/>
      <c r="G163" s="11">
        <f>SUBTOTAL(9,G161:G162)</f>
        <v>116924</v>
      </c>
    </row>
    <row r="164" spans="1:7" ht="24.95" customHeight="1" x14ac:dyDescent="0.15"/>
    <row r="165" spans="1:7" ht="20.100000000000001" customHeight="1" x14ac:dyDescent="0.15">
      <c r="A165" s="25" t="s">
        <v>346</v>
      </c>
      <c r="B165" s="25"/>
      <c r="C165" s="26" t="s">
        <v>204</v>
      </c>
      <c r="D165" s="26"/>
      <c r="E165" s="26"/>
      <c r="F165" s="26"/>
      <c r="G165" s="26"/>
    </row>
    <row r="166" spans="1:7" ht="20.100000000000001" customHeight="1" x14ac:dyDescent="0.15">
      <c r="A166" s="25" t="s">
        <v>347</v>
      </c>
      <c r="B166" s="25"/>
      <c r="C166" s="26" t="s">
        <v>348</v>
      </c>
      <c r="D166" s="26"/>
      <c r="E166" s="26"/>
      <c r="F166" s="26"/>
      <c r="G166" s="26"/>
    </row>
    <row r="167" spans="1:7" ht="24.95" customHeight="1" x14ac:dyDescent="0.15">
      <c r="A167" s="25" t="s">
        <v>349</v>
      </c>
      <c r="B167" s="25"/>
      <c r="C167" s="26" t="s">
        <v>311</v>
      </c>
      <c r="D167" s="26"/>
      <c r="E167" s="26"/>
      <c r="F167" s="26"/>
      <c r="G167" s="26"/>
    </row>
    <row r="168" spans="1:7" ht="15" customHeight="1" x14ac:dyDescent="0.15"/>
    <row r="169" spans="1:7" ht="24.95" customHeight="1" x14ac:dyDescent="0.15">
      <c r="A169" s="14" t="s">
        <v>476</v>
      </c>
      <c r="B169" s="14"/>
      <c r="C169" s="14"/>
      <c r="D169" s="14"/>
      <c r="E169" s="14"/>
      <c r="F169" s="14"/>
      <c r="G169" s="14"/>
    </row>
    <row r="170" spans="1:7" ht="15" customHeight="1" x14ac:dyDescent="0.15"/>
    <row r="171" spans="1:7" ht="50.1" customHeight="1" x14ac:dyDescent="0.15">
      <c r="A171" s="7" t="s">
        <v>243</v>
      </c>
      <c r="B171" s="21" t="s">
        <v>436</v>
      </c>
      <c r="C171" s="21"/>
      <c r="D171" s="7" t="s">
        <v>467</v>
      </c>
      <c r="E171" s="7" t="s">
        <v>468</v>
      </c>
      <c r="F171" s="7" t="s">
        <v>469</v>
      </c>
      <c r="G171" s="7" t="s">
        <v>470</v>
      </c>
    </row>
    <row r="172" spans="1:7" ht="15" customHeight="1" x14ac:dyDescent="0.15">
      <c r="A172" s="7">
        <v>1</v>
      </c>
      <c r="B172" s="21">
        <v>2</v>
      </c>
      <c r="C172" s="21"/>
      <c r="D172" s="7">
        <v>3</v>
      </c>
      <c r="E172" s="7">
        <v>4</v>
      </c>
      <c r="F172" s="7">
        <v>5</v>
      </c>
      <c r="G172" s="7">
        <v>6</v>
      </c>
    </row>
    <row r="173" spans="1:7" ht="39.950000000000003" customHeight="1" x14ac:dyDescent="0.15">
      <c r="A173" s="7" t="s">
        <v>529</v>
      </c>
      <c r="B173" s="17" t="s">
        <v>530</v>
      </c>
      <c r="C173" s="17"/>
      <c r="D173" s="7" t="s">
        <v>311</v>
      </c>
      <c r="E173" s="10">
        <v>1</v>
      </c>
      <c r="F173" s="10">
        <v>15000</v>
      </c>
      <c r="G173" s="10">
        <v>15000</v>
      </c>
    </row>
    <row r="174" spans="1:7" ht="39.950000000000003" customHeight="1" x14ac:dyDescent="0.15">
      <c r="A174" s="7" t="s">
        <v>529</v>
      </c>
      <c r="B174" s="17" t="s">
        <v>530</v>
      </c>
      <c r="C174" s="17"/>
      <c r="D174" s="7" t="s">
        <v>311</v>
      </c>
      <c r="E174" s="10">
        <v>1</v>
      </c>
      <c r="F174" s="10">
        <v>45000</v>
      </c>
      <c r="G174" s="10">
        <v>45000</v>
      </c>
    </row>
    <row r="175" spans="1:7" ht="39.950000000000003" customHeight="1" x14ac:dyDescent="0.15">
      <c r="A175" s="7" t="s">
        <v>529</v>
      </c>
      <c r="B175" s="17" t="s">
        <v>530</v>
      </c>
      <c r="C175" s="17"/>
      <c r="D175" s="7" t="s">
        <v>311</v>
      </c>
      <c r="E175" s="10">
        <v>1</v>
      </c>
      <c r="F175" s="10">
        <v>68096</v>
      </c>
      <c r="G175" s="10">
        <v>68096</v>
      </c>
    </row>
    <row r="176" spans="1:7" ht="24.95" customHeight="1" x14ac:dyDescent="0.15">
      <c r="A176" s="27" t="s">
        <v>473</v>
      </c>
      <c r="B176" s="27"/>
      <c r="C176" s="27"/>
      <c r="D176" s="27"/>
      <c r="E176" s="11">
        <f>SUBTOTAL(9,E173:E175)</f>
        <v>3</v>
      </c>
      <c r="F176" s="11" t="s">
        <v>255</v>
      </c>
      <c r="G176" s="11">
        <f>SUBTOTAL(9,G173:G175)</f>
        <v>128096</v>
      </c>
    </row>
    <row r="177" spans="1:7" ht="80.099999999999994" customHeight="1" x14ac:dyDescent="0.15">
      <c r="A177" s="7" t="s">
        <v>477</v>
      </c>
      <c r="B177" s="17" t="s">
        <v>478</v>
      </c>
      <c r="C177" s="17"/>
      <c r="D177" s="7" t="s">
        <v>311</v>
      </c>
      <c r="E177" s="10">
        <v>1</v>
      </c>
      <c r="F177" s="10">
        <v>45000</v>
      </c>
      <c r="G177" s="10">
        <v>45000</v>
      </c>
    </row>
    <row r="178" spans="1:7" ht="24.95" customHeight="1" x14ac:dyDescent="0.15">
      <c r="A178" s="27" t="s">
        <v>473</v>
      </c>
      <c r="B178" s="27"/>
      <c r="C178" s="27"/>
      <c r="D178" s="27"/>
      <c r="E178" s="11">
        <f>SUBTOTAL(9,E177:E177)</f>
        <v>1</v>
      </c>
      <c r="F178" s="11" t="s">
        <v>255</v>
      </c>
      <c r="G178" s="11">
        <f>SUBTOTAL(9,G177:G177)</f>
        <v>45000</v>
      </c>
    </row>
    <row r="179" spans="1:7" ht="24.95" customHeight="1" x14ac:dyDescent="0.15">
      <c r="A179" s="27" t="s">
        <v>474</v>
      </c>
      <c r="B179" s="27"/>
      <c r="C179" s="27"/>
      <c r="D179" s="27"/>
      <c r="E179" s="27"/>
      <c r="F179" s="27"/>
      <c r="G179" s="11">
        <f>SUBTOTAL(9,G173:G178)</f>
        <v>173096</v>
      </c>
    </row>
    <row r="180" spans="1:7" ht="24.95" customHeight="1" x14ac:dyDescent="0.15"/>
    <row r="181" spans="1:7" ht="20.100000000000001" customHeight="1" x14ac:dyDescent="0.15">
      <c r="A181" s="25" t="s">
        <v>346</v>
      </c>
      <c r="B181" s="25"/>
      <c r="C181" s="26" t="s">
        <v>204</v>
      </c>
      <c r="D181" s="26"/>
      <c r="E181" s="26"/>
      <c r="F181" s="26"/>
      <c r="G181" s="26"/>
    </row>
    <row r="182" spans="1:7" ht="20.100000000000001" customHeight="1" x14ac:dyDescent="0.15">
      <c r="A182" s="25" t="s">
        <v>347</v>
      </c>
      <c r="B182" s="25"/>
      <c r="C182" s="26" t="s">
        <v>348</v>
      </c>
      <c r="D182" s="26"/>
      <c r="E182" s="26"/>
      <c r="F182" s="26"/>
      <c r="G182" s="26"/>
    </row>
    <row r="183" spans="1:7" ht="24.95" customHeight="1" x14ac:dyDescent="0.15">
      <c r="A183" s="25" t="s">
        <v>349</v>
      </c>
      <c r="B183" s="25"/>
      <c r="C183" s="26" t="s">
        <v>311</v>
      </c>
      <c r="D183" s="26"/>
      <c r="E183" s="26"/>
      <c r="F183" s="26"/>
      <c r="G183" s="26"/>
    </row>
    <row r="184" spans="1:7" ht="15" customHeight="1" x14ac:dyDescent="0.15"/>
    <row r="185" spans="1:7" ht="24.95" customHeight="1" x14ac:dyDescent="0.15">
      <c r="A185" s="14" t="s">
        <v>531</v>
      </c>
      <c r="B185" s="14"/>
      <c r="C185" s="14"/>
      <c r="D185" s="14"/>
      <c r="E185" s="14"/>
      <c r="F185" s="14"/>
      <c r="G185" s="14"/>
    </row>
    <row r="186" spans="1:7" ht="15" customHeight="1" x14ac:dyDescent="0.15"/>
    <row r="187" spans="1:7" ht="50.1" customHeight="1" x14ac:dyDescent="0.15">
      <c r="A187" s="7" t="s">
        <v>243</v>
      </c>
      <c r="B187" s="21" t="s">
        <v>436</v>
      </c>
      <c r="C187" s="21"/>
      <c r="D187" s="7" t="s">
        <v>467</v>
      </c>
      <c r="E187" s="7" t="s">
        <v>468</v>
      </c>
      <c r="F187" s="7" t="s">
        <v>469</v>
      </c>
      <c r="G187" s="7" t="s">
        <v>470</v>
      </c>
    </row>
    <row r="188" spans="1:7" ht="15" customHeight="1" x14ac:dyDescent="0.15">
      <c r="A188" s="7">
        <v>1</v>
      </c>
      <c r="B188" s="21">
        <v>2</v>
      </c>
      <c r="C188" s="21"/>
      <c r="D188" s="7">
        <v>3</v>
      </c>
      <c r="E188" s="7">
        <v>4</v>
      </c>
      <c r="F188" s="7">
        <v>5</v>
      </c>
      <c r="G188" s="7">
        <v>6</v>
      </c>
    </row>
    <row r="189" spans="1:7" ht="80.099999999999994" customHeight="1" x14ac:dyDescent="0.15">
      <c r="A189" s="7" t="s">
        <v>120</v>
      </c>
      <c r="B189" s="17" t="s">
        <v>532</v>
      </c>
      <c r="C189" s="17"/>
      <c r="D189" s="7" t="s">
        <v>311</v>
      </c>
      <c r="E189" s="10">
        <v>1</v>
      </c>
      <c r="F189" s="10">
        <v>80000</v>
      </c>
      <c r="G189" s="10">
        <v>80000</v>
      </c>
    </row>
    <row r="190" spans="1:7" ht="60" customHeight="1" x14ac:dyDescent="0.15">
      <c r="A190" s="7" t="s">
        <v>120</v>
      </c>
      <c r="B190" s="17" t="s">
        <v>533</v>
      </c>
      <c r="C190" s="17"/>
      <c r="D190" s="7" t="s">
        <v>311</v>
      </c>
      <c r="E190" s="10">
        <v>1</v>
      </c>
      <c r="F190" s="10">
        <v>42000</v>
      </c>
      <c r="G190" s="10">
        <v>42000</v>
      </c>
    </row>
    <row r="191" spans="1:7" ht="24.95" customHeight="1" x14ac:dyDescent="0.15">
      <c r="A191" s="27" t="s">
        <v>473</v>
      </c>
      <c r="B191" s="27"/>
      <c r="C191" s="27"/>
      <c r="D191" s="27"/>
      <c r="E191" s="11">
        <f>SUBTOTAL(9,E189:E190)</f>
        <v>2</v>
      </c>
      <c r="F191" s="11" t="s">
        <v>255</v>
      </c>
      <c r="G191" s="11">
        <f>SUBTOTAL(9,G189:G190)</f>
        <v>122000</v>
      </c>
    </row>
    <row r="192" spans="1:7" ht="24.95" customHeight="1" x14ac:dyDescent="0.15">
      <c r="A192" s="27" t="s">
        <v>474</v>
      </c>
      <c r="B192" s="27"/>
      <c r="C192" s="27"/>
      <c r="D192" s="27"/>
      <c r="E192" s="27"/>
      <c r="F192" s="27"/>
      <c r="G192" s="11">
        <f>SUBTOTAL(9,G189:G191)</f>
        <v>122000</v>
      </c>
    </row>
    <row r="193" spans="1:7" ht="24.95" customHeight="1" x14ac:dyDescent="0.15"/>
    <row r="194" spans="1:7" ht="20.100000000000001" customHeight="1" x14ac:dyDescent="0.15">
      <c r="A194" s="25" t="s">
        <v>346</v>
      </c>
      <c r="B194" s="25"/>
      <c r="C194" s="26" t="s">
        <v>204</v>
      </c>
      <c r="D194" s="26"/>
      <c r="E194" s="26"/>
      <c r="F194" s="26"/>
      <c r="G194" s="26"/>
    </row>
    <row r="195" spans="1:7" ht="20.100000000000001" customHeight="1" x14ac:dyDescent="0.15">
      <c r="A195" s="25" t="s">
        <v>347</v>
      </c>
      <c r="B195" s="25"/>
      <c r="C195" s="26" t="s">
        <v>465</v>
      </c>
      <c r="D195" s="26"/>
      <c r="E195" s="26"/>
      <c r="F195" s="26"/>
      <c r="G195" s="26"/>
    </row>
    <row r="196" spans="1:7" ht="24.95" customHeight="1" x14ac:dyDescent="0.15">
      <c r="A196" s="25" t="s">
        <v>349</v>
      </c>
      <c r="B196" s="25"/>
      <c r="C196" s="26" t="s">
        <v>311</v>
      </c>
      <c r="D196" s="26"/>
      <c r="E196" s="26"/>
      <c r="F196" s="26"/>
      <c r="G196" s="26"/>
    </row>
    <row r="197" spans="1:7" ht="15" customHeight="1" x14ac:dyDescent="0.15"/>
    <row r="198" spans="1:7" ht="24.95" customHeight="1" x14ac:dyDescent="0.15">
      <c r="A198" s="14" t="s">
        <v>522</v>
      </c>
      <c r="B198" s="14"/>
      <c r="C198" s="14"/>
      <c r="D198" s="14"/>
      <c r="E198" s="14"/>
      <c r="F198" s="14"/>
      <c r="G198" s="14"/>
    </row>
    <row r="199" spans="1:7" ht="15" customHeight="1" x14ac:dyDescent="0.15"/>
    <row r="200" spans="1:7" ht="50.1" customHeight="1" x14ac:dyDescent="0.15">
      <c r="A200" s="7" t="s">
        <v>243</v>
      </c>
      <c r="B200" s="21" t="s">
        <v>436</v>
      </c>
      <c r="C200" s="21"/>
      <c r="D200" s="7" t="s">
        <v>467</v>
      </c>
      <c r="E200" s="7" t="s">
        <v>468</v>
      </c>
      <c r="F200" s="7" t="s">
        <v>469</v>
      </c>
      <c r="G200" s="7" t="s">
        <v>470</v>
      </c>
    </row>
    <row r="201" spans="1:7" ht="15" customHeight="1" x14ac:dyDescent="0.15">
      <c r="A201" s="7">
        <v>1</v>
      </c>
      <c r="B201" s="21">
        <v>2</v>
      </c>
      <c r="C201" s="21"/>
      <c r="D201" s="7">
        <v>3</v>
      </c>
      <c r="E201" s="7">
        <v>4</v>
      </c>
      <c r="F201" s="7">
        <v>5</v>
      </c>
      <c r="G201" s="7">
        <v>6</v>
      </c>
    </row>
    <row r="202" spans="1:7" ht="99.95" customHeight="1" x14ac:dyDescent="0.15">
      <c r="A202" s="7" t="s">
        <v>534</v>
      </c>
      <c r="B202" s="17" t="s">
        <v>535</v>
      </c>
      <c r="C202" s="17"/>
      <c r="D202" s="7" t="s">
        <v>311</v>
      </c>
      <c r="E202" s="10">
        <v>31</v>
      </c>
      <c r="F202" s="10">
        <v>107191.693548</v>
      </c>
      <c r="G202" s="10">
        <v>3322942.5</v>
      </c>
    </row>
    <row r="203" spans="1:7" ht="24.95" customHeight="1" x14ac:dyDescent="0.15">
      <c r="A203" s="27" t="s">
        <v>473</v>
      </c>
      <c r="B203" s="27"/>
      <c r="C203" s="27"/>
      <c r="D203" s="27"/>
      <c r="E203" s="11">
        <f>SUBTOTAL(9,E202:E202)</f>
        <v>31</v>
      </c>
      <c r="F203" s="11" t="s">
        <v>255</v>
      </c>
      <c r="G203" s="11">
        <f>SUBTOTAL(9,G202:G202)</f>
        <v>3322942.5</v>
      </c>
    </row>
    <row r="204" spans="1:7" ht="24.95" customHeight="1" x14ac:dyDescent="0.15">
      <c r="A204" s="27" t="s">
        <v>474</v>
      </c>
      <c r="B204" s="27"/>
      <c r="C204" s="27"/>
      <c r="D204" s="27"/>
      <c r="E204" s="27"/>
      <c r="F204" s="27"/>
      <c r="G204" s="11">
        <f>SUBTOTAL(9,G202:G203)</f>
        <v>3322942.5</v>
      </c>
    </row>
    <row r="205" spans="1:7" ht="24.95" customHeight="1" x14ac:dyDescent="0.15"/>
    <row r="206" spans="1:7" ht="20.100000000000001" customHeight="1" x14ac:dyDescent="0.15">
      <c r="A206" s="25" t="s">
        <v>346</v>
      </c>
      <c r="B206" s="25"/>
      <c r="C206" s="26" t="s">
        <v>214</v>
      </c>
      <c r="D206" s="26"/>
      <c r="E206" s="26"/>
      <c r="F206" s="26"/>
      <c r="G206" s="26"/>
    </row>
    <row r="207" spans="1:7" ht="20.100000000000001" customHeight="1" x14ac:dyDescent="0.15">
      <c r="A207" s="25" t="s">
        <v>347</v>
      </c>
      <c r="B207" s="25"/>
      <c r="C207" s="26" t="s">
        <v>348</v>
      </c>
      <c r="D207" s="26"/>
      <c r="E207" s="26"/>
      <c r="F207" s="26"/>
      <c r="G207" s="26"/>
    </row>
    <row r="208" spans="1:7" ht="24.95" customHeight="1" x14ac:dyDescent="0.15">
      <c r="A208" s="25" t="s">
        <v>349</v>
      </c>
      <c r="B208" s="25"/>
      <c r="C208" s="26" t="s">
        <v>311</v>
      </c>
      <c r="D208" s="26"/>
      <c r="E208" s="26"/>
      <c r="F208" s="26"/>
      <c r="G208" s="26"/>
    </row>
    <row r="209" spans="1:7" ht="15" customHeight="1" x14ac:dyDescent="0.15"/>
    <row r="210" spans="1:7" ht="24.95" customHeight="1" x14ac:dyDescent="0.15">
      <c r="A210" s="14" t="s">
        <v>485</v>
      </c>
      <c r="B210" s="14"/>
      <c r="C210" s="14"/>
      <c r="D210" s="14"/>
      <c r="E210" s="14"/>
      <c r="F210" s="14"/>
      <c r="G210" s="14"/>
    </row>
    <row r="211" spans="1:7" ht="15" customHeight="1" x14ac:dyDescent="0.15"/>
    <row r="212" spans="1:7" ht="50.1" customHeight="1" x14ac:dyDescent="0.15">
      <c r="A212" s="7" t="s">
        <v>243</v>
      </c>
      <c r="B212" s="21" t="s">
        <v>436</v>
      </c>
      <c r="C212" s="21"/>
      <c r="D212" s="7" t="s">
        <v>467</v>
      </c>
      <c r="E212" s="7" t="s">
        <v>468</v>
      </c>
      <c r="F212" s="7" t="s">
        <v>469</v>
      </c>
      <c r="G212" s="7" t="s">
        <v>470</v>
      </c>
    </row>
    <row r="213" spans="1:7" ht="15" customHeight="1" x14ac:dyDescent="0.15">
      <c r="A213" s="7">
        <v>1</v>
      </c>
      <c r="B213" s="21">
        <v>2</v>
      </c>
      <c r="C213" s="21"/>
      <c r="D213" s="7">
        <v>3</v>
      </c>
      <c r="E213" s="7">
        <v>4</v>
      </c>
      <c r="F213" s="7">
        <v>5</v>
      </c>
      <c r="G213" s="7">
        <v>6</v>
      </c>
    </row>
    <row r="214" spans="1:7" ht="20.100000000000001" customHeight="1" x14ac:dyDescent="0.15">
      <c r="A214" s="7" t="s">
        <v>365</v>
      </c>
      <c r="B214" s="17" t="s">
        <v>536</v>
      </c>
      <c r="C214" s="17"/>
      <c r="D214" s="7" t="s">
        <v>481</v>
      </c>
      <c r="E214" s="10">
        <v>1</v>
      </c>
      <c r="F214" s="10">
        <v>88557.48</v>
      </c>
      <c r="G214" s="10">
        <v>88557.48</v>
      </c>
    </row>
    <row r="215" spans="1:7" ht="24.95" customHeight="1" x14ac:dyDescent="0.15">
      <c r="A215" s="27" t="s">
        <v>473</v>
      </c>
      <c r="B215" s="27"/>
      <c r="C215" s="27"/>
      <c r="D215" s="27"/>
      <c r="E215" s="11">
        <f>SUBTOTAL(9,E214:E214)</f>
        <v>1</v>
      </c>
      <c r="F215" s="11" t="s">
        <v>255</v>
      </c>
      <c r="G215" s="11">
        <f>SUBTOTAL(9,G214:G214)</f>
        <v>88557.48</v>
      </c>
    </row>
    <row r="216" spans="1:7" ht="20.100000000000001" customHeight="1" x14ac:dyDescent="0.15">
      <c r="A216" s="7" t="s">
        <v>381</v>
      </c>
      <c r="B216" s="17" t="s">
        <v>537</v>
      </c>
      <c r="C216" s="17"/>
      <c r="D216" s="7" t="s">
        <v>481</v>
      </c>
      <c r="E216" s="10">
        <v>1</v>
      </c>
      <c r="F216" s="10">
        <v>231519.75</v>
      </c>
      <c r="G216" s="10">
        <v>231519.75</v>
      </c>
    </row>
    <row r="217" spans="1:7" ht="24.95" customHeight="1" x14ac:dyDescent="0.15">
      <c r="A217" s="27" t="s">
        <v>473</v>
      </c>
      <c r="B217" s="27"/>
      <c r="C217" s="27"/>
      <c r="D217" s="27"/>
      <c r="E217" s="11">
        <f>SUBTOTAL(9,E216:E216)</f>
        <v>1</v>
      </c>
      <c r="F217" s="11" t="s">
        <v>255</v>
      </c>
      <c r="G217" s="11">
        <f>SUBTOTAL(9,G216:G216)</f>
        <v>231519.75</v>
      </c>
    </row>
    <row r="218" spans="1:7" ht="20.100000000000001" customHeight="1" x14ac:dyDescent="0.15">
      <c r="A218" s="7" t="s">
        <v>385</v>
      </c>
      <c r="B218" s="17" t="s">
        <v>538</v>
      </c>
      <c r="C218" s="17"/>
      <c r="D218" s="7" t="s">
        <v>481</v>
      </c>
      <c r="E218" s="10">
        <v>1</v>
      </c>
      <c r="F218" s="10">
        <v>251986.15</v>
      </c>
      <c r="G218" s="10">
        <v>251986.15</v>
      </c>
    </row>
    <row r="219" spans="1:7" ht="24.95" customHeight="1" x14ac:dyDescent="0.15">
      <c r="A219" s="27" t="s">
        <v>473</v>
      </c>
      <c r="B219" s="27"/>
      <c r="C219" s="27"/>
      <c r="D219" s="27"/>
      <c r="E219" s="11">
        <f>SUBTOTAL(9,E218:E218)</f>
        <v>1</v>
      </c>
      <c r="F219" s="11" t="s">
        <v>255</v>
      </c>
      <c r="G219" s="11">
        <f>SUBTOTAL(9,G218:G218)</f>
        <v>251986.15</v>
      </c>
    </row>
    <row r="220" spans="1:7" ht="20.100000000000001" customHeight="1" x14ac:dyDescent="0.15">
      <c r="A220" s="7" t="s">
        <v>539</v>
      </c>
      <c r="B220" s="17" t="s">
        <v>540</v>
      </c>
      <c r="C220" s="17"/>
      <c r="D220" s="7" t="s">
        <v>481</v>
      </c>
      <c r="E220" s="10">
        <v>1</v>
      </c>
      <c r="F220" s="10">
        <v>58975.47</v>
      </c>
      <c r="G220" s="10">
        <v>58975.47</v>
      </c>
    </row>
    <row r="221" spans="1:7" ht="24.95" customHeight="1" x14ac:dyDescent="0.15">
      <c r="A221" s="27" t="s">
        <v>473</v>
      </c>
      <c r="B221" s="27"/>
      <c r="C221" s="27"/>
      <c r="D221" s="27"/>
      <c r="E221" s="11">
        <f>SUBTOTAL(9,E220:E220)</f>
        <v>1</v>
      </c>
      <c r="F221" s="11" t="s">
        <v>255</v>
      </c>
      <c r="G221" s="11">
        <f>SUBTOTAL(9,G220:G220)</f>
        <v>58975.47</v>
      </c>
    </row>
    <row r="222" spans="1:7" ht="20.100000000000001" customHeight="1" x14ac:dyDescent="0.15">
      <c r="A222" s="7" t="s">
        <v>541</v>
      </c>
      <c r="B222" s="17" t="s">
        <v>542</v>
      </c>
      <c r="C222" s="17"/>
      <c r="D222" s="7" t="s">
        <v>481</v>
      </c>
      <c r="E222" s="10">
        <v>1</v>
      </c>
      <c r="F222" s="10">
        <v>52480.46</v>
      </c>
      <c r="G222" s="10">
        <v>52480.46</v>
      </c>
    </row>
    <row r="223" spans="1:7" ht="24.95" customHeight="1" x14ac:dyDescent="0.15">
      <c r="A223" s="27" t="s">
        <v>473</v>
      </c>
      <c r="B223" s="27"/>
      <c r="C223" s="27"/>
      <c r="D223" s="27"/>
      <c r="E223" s="11">
        <f>SUBTOTAL(9,E222:E222)</f>
        <v>1</v>
      </c>
      <c r="F223" s="11" t="s">
        <v>255</v>
      </c>
      <c r="G223" s="11">
        <f>SUBTOTAL(9,G222:G222)</f>
        <v>52480.46</v>
      </c>
    </row>
    <row r="224" spans="1:7" ht="24.95" customHeight="1" x14ac:dyDescent="0.15">
      <c r="A224" s="27" t="s">
        <v>474</v>
      </c>
      <c r="B224" s="27"/>
      <c r="C224" s="27"/>
      <c r="D224" s="27"/>
      <c r="E224" s="27"/>
      <c r="F224" s="27"/>
      <c r="G224" s="11">
        <f>SUBTOTAL(9,G214:G223)</f>
        <v>683519.30999999994</v>
      </c>
    </row>
    <row r="225" spans="1:7" ht="24.95" customHeight="1" x14ac:dyDescent="0.15"/>
    <row r="226" spans="1:7" ht="20.100000000000001" customHeight="1" x14ac:dyDescent="0.15">
      <c r="A226" s="25" t="s">
        <v>346</v>
      </c>
      <c r="B226" s="25"/>
      <c r="C226" s="26" t="s">
        <v>204</v>
      </c>
      <c r="D226" s="26"/>
      <c r="E226" s="26"/>
      <c r="F226" s="26"/>
      <c r="G226" s="26"/>
    </row>
    <row r="227" spans="1:7" ht="20.100000000000001" customHeight="1" x14ac:dyDescent="0.15">
      <c r="A227" s="25" t="s">
        <v>347</v>
      </c>
      <c r="B227" s="25"/>
      <c r="C227" s="26" t="s">
        <v>348</v>
      </c>
      <c r="D227" s="26"/>
      <c r="E227" s="26"/>
      <c r="F227" s="26"/>
      <c r="G227" s="26"/>
    </row>
    <row r="228" spans="1:7" ht="24.95" customHeight="1" x14ac:dyDescent="0.15">
      <c r="A228" s="25" t="s">
        <v>349</v>
      </c>
      <c r="B228" s="25"/>
      <c r="C228" s="26" t="s">
        <v>314</v>
      </c>
      <c r="D228" s="26"/>
      <c r="E228" s="26"/>
      <c r="F228" s="26"/>
      <c r="G228" s="26"/>
    </row>
    <row r="229" spans="1:7" ht="15" customHeight="1" x14ac:dyDescent="0.15"/>
    <row r="230" spans="1:7" ht="24.95" customHeight="1" x14ac:dyDescent="0.15">
      <c r="A230" s="14" t="s">
        <v>479</v>
      </c>
      <c r="B230" s="14"/>
      <c r="C230" s="14"/>
      <c r="D230" s="14"/>
      <c r="E230" s="14"/>
      <c r="F230" s="14"/>
      <c r="G230" s="14"/>
    </row>
    <row r="231" spans="1:7" ht="15" customHeight="1" x14ac:dyDescent="0.15"/>
    <row r="232" spans="1:7" ht="50.1" customHeight="1" x14ac:dyDescent="0.15">
      <c r="A232" s="7" t="s">
        <v>243</v>
      </c>
      <c r="B232" s="21" t="s">
        <v>436</v>
      </c>
      <c r="C232" s="21"/>
      <c r="D232" s="7" t="s">
        <v>467</v>
      </c>
      <c r="E232" s="7" t="s">
        <v>468</v>
      </c>
      <c r="F232" s="7" t="s">
        <v>469</v>
      </c>
      <c r="G232" s="7" t="s">
        <v>470</v>
      </c>
    </row>
    <row r="233" spans="1:7" ht="15" customHeight="1" x14ac:dyDescent="0.15">
      <c r="A233" s="7">
        <v>1</v>
      </c>
      <c r="B233" s="21">
        <v>2</v>
      </c>
      <c r="C233" s="21"/>
      <c r="D233" s="7">
        <v>3</v>
      </c>
      <c r="E233" s="7">
        <v>4</v>
      </c>
      <c r="F233" s="7">
        <v>5</v>
      </c>
      <c r="G233" s="7">
        <v>6</v>
      </c>
    </row>
    <row r="234" spans="1:7" ht="20.100000000000001" customHeight="1" x14ac:dyDescent="0.15">
      <c r="A234" s="7" t="s">
        <v>363</v>
      </c>
      <c r="B234" s="17" t="s">
        <v>480</v>
      </c>
      <c r="C234" s="17"/>
      <c r="D234" s="7" t="s">
        <v>54</v>
      </c>
      <c r="E234" s="10">
        <v>1</v>
      </c>
      <c r="F234" s="10">
        <v>48300</v>
      </c>
      <c r="G234" s="10">
        <v>48300</v>
      </c>
    </row>
    <row r="235" spans="1:7" ht="24.95" customHeight="1" x14ac:dyDescent="0.15">
      <c r="A235" s="27" t="s">
        <v>473</v>
      </c>
      <c r="B235" s="27"/>
      <c r="C235" s="27"/>
      <c r="D235" s="27"/>
      <c r="E235" s="11">
        <f>SUBTOTAL(9,E234:E234)</f>
        <v>1</v>
      </c>
      <c r="F235" s="11" t="s">
        <v>255</v>
      </c>
      <c r="G235" s="11">
        <f>SUBTOTAL(9,G234:G234)</f>
        <v>48300</v>
      </c>
    </row>
    <row r="236" spans="1:7" ht="20.100000000000001" customHeight="1" x14ac:dyDescent="0.15">
      <c r="A236" s="7" t="s">
        <v>364</v>
      </c>
      <c r="B236" s="17" t="s">
        <v>482</v>
      </c>
      <c r="C236" s="17"/>
      <c r="D236" s="7" t="s">
        <v>54</v>
      </c>
      <c r="E236" s="10">
        <v>1</v>
      </c>
      <c r="F236" s="10">
        <v>43736.4</v>
      </c>
      <c r="G236" s="10">
        <v>43736.4</v>
      </c>
    </row>
    <row r="237" spans="1:7" ht="24.95" customHeight="1" x14ac:dyDescent="0.15">
      <c r="A237" s="27" t="s">
        <v>473</v>
      </c>
      <c r="B237" s="27"/>
      <c r="C237" s="27"/>
      <c r="D237" s="27"/>
      <c r="E237" s="11">
        <f>SUBTOTAL(9,E236:E236)</f>
        <v>1</v>
      </c>
      <c r="F237" s="11" t="s">
        <v>255</v>
      </c>
      <c r="G237" s="11">
        <f>SUBTOTAL(9,G236:G236)</f>
        <v>43736.4</v>
      </c>
    </row>
    <row r="238" spans="1:7" ht="24.95" customHeight="1" x14ac:dyDescent="0.15">
      <c r="A238" s="27" t="s">
        <v>474</v>
      </c>
      <c r="B238" s="27"/>
      <c r="C238" s="27"/>
      <c r="D238" s="27"/>
      <c r="E238" s="27"/>
      <c r="F238" s="27"/>
      <c r="G238" s="11">
        <f>SUBTOTAL(9,G234:G237)</f>
        <v>92036.4</v>
      </c>
    </row>
    <row r="239" spans="1:7" ht="24.95" customHeight="1" x14ac:dyDescent="0.15"/>
    <row r="240" spans="1:7" ht="20.100000000000001" customHeight="1" x14ac:dyDescent="0.15">
      <c r="A240" s="25" t="s">
        <v>346</v>
      </c>
      <c r="B240" s="25"/>
      <c r="C240" s="26" t="s">
        <v>204</v>
      </c>
      <c r="D240" s="26"/>
      <c r="E240" s="26"/>
      <c r="F240" s="26"/>
      <c r="G240" s="26"/>
    </row>
    <row r="241" spans="1:7" ht="20.100000000000001" customHeight="1" x14ac:dyDescent="0.15">
      <c r="A241" s="25" t="s">
        <v>347</v>
      </c>
      <c r="B241" s="25"/>
      <c r="C241" s="26" t="s">
        <v>348</v>
      </c>
      <c r="D241" s="26"/>
      <c r="E241" s="26"/>
      <c r="F241" s="26"/>
      <c r="G241" s="26"/>
    </row>
    <row r="242" spans="1:7" ht="24.95" customHeight="1" x14ac:dyDescent="0.15">
      <c r="A242" s="25" t="s">
        <v>349</v>
      </c>
      <c r="B242" s="25"/>
      <c r="C242" s="26" t="s">
        <v>314</v>
      </c>
      <c r="D242" s="26"/>
      <c r="E242" s="26"/>
      <c r="F242" s="26"/>
      <c r="G242" s="26"/>
    </row>
    <row r="243" spans="1:7" ht="15" customHeight="1" x14ac:dyDescent="0.15"/>
    <row r="244" spans="1:7" ht="24.95" customHeight="1" x14ac:dyDescent="0.15">
      <c r="A244" s="14" t="s">
        <v>485</v>
      </c>
      <c r="B244" s="14"/>
      <c r="C244" s="14"/>
      <c r="D244" s="14"/>
      <c r="E244" s="14"/>
      <c r="F244" s="14"/>
      <c r="G244" s="14"/>
    </row>
    <row r="245" spans="1:7" ht="15" customHeight="1" x14ac:dyDescent="0.15"/>
    <row r="246" spans="1:7" ht="50.1" customHeight="1" x14ac:dyDescent="0.15">
      <c r="A246" s="7" t="s">
        <v>243</v>
      </c>
      <c r="B246" s="21" t="s">
        <v>436</v>
      </c>
      <c r="C246" s="21"/>
      <c r="D246" s="7" t="s">
        <v>467</v>
      </c>
      <c r="E246" s="7" t="s">
        <v>468</v>
      </c>
      <c r="F246" s="7" t="s">
        <v>469</v>
      </c>
      <c r="G246" s="7" t="s">
        <v>470</v>
      </c>
    </row>
    <row r="247" spans="1:7" ht="15" customHeight="1" x14ac:dyDescent="0.15">
      <c r="A247" s="7">
        <v>1</v>
      </c>
      <c r="B247" s="21">
        <v>2</v>
      </c>
      <c r="C247" s="21"/>
      <c r="D247" s="7">
        <v>3</v>
      </c>
      <c r="E247" s="7">
        <v>4</v>
      </c>
      <c r="F247" s="7">
        <v>5</v>
      </c>
      <c r="G247" s="7">
        <v>6</v>
      </c>
    </row>
    <row r="248" spans="1:7" ht="20.100000000000001" customHeight="1" x14ac:dyDescent="0.15">
      <c r="A248" s="7" t="s">
        <v>486</v>
      </c>
      <c r="B248" s="17" t="s">
        <v>487</v>
      </c>
      <c r="C248" s="17"/>
      <c r="D248" s="7" t="s">
        <v>54</v>
      </c>
      <c r="E248" s="10">
        <v>1</v>
      </c>
      <c r="F248" s="10">
        <v>19039.86</v>
      </c>
      <c r="G248" s="10">
        <v>19039.86</v>
      </c>
    </row>
    <row r="249" spans="1:7" ht="24.95" customHeight="1" x14ac:dyDescent="0.15">
      <c r="A249" s="27" t="s">
        <v>473</v>
      </c>
      <c r="B249" s="27"/>
      <c r="C249" s="27"/>
      <c r="D249" s="27"/>
      <c r="E249" s="11">
        <f>SUBTOTAL(9,E248:E248)</f>
        <v>1</v>
      </c>
      <c r="F249" s="11" t="s">
        <v>255</v>
      </c>
      <c r="G249" s="11">
        <f>SUBTOTAL(9,G248:G248)</f>
        <v>19039.86</v>
      </c>
    </row>
    <row r="250" spans="1:7" ht="24.95" customHeight="1" x14ac:dyDescent="0.15">
      <c r="A250" s="27" t="s">
        <v>474</v>
      </c>
      <c r="B250" s="27"/>
      <c r="C250" s="27"/>
      <c r="D250" s="27"/>
      <c r="E250" s="27"/>
      <c r="F250" s="27"/>
      <c r="G250" s="11">
        <f>SUBTOTAL(9,G248:G249)</f>
        <v>19039.86</v>
      </c>
    </row>
    <row r="251" spans="1:7" ht="24.95" customHeight="1" x14ac:dyDescent="0.15"/>
    <row r="252" spans="1:7" ht="20.100000000000001" customHeight="1" x14ac:dyDescent="0.15">
      <c r="A252" s="25" t="s">
        <v>346</v>
      </c>
      <c r="B252" s="25"/>
      <c r="C252" s="26" t="s">
        <v>204</v>
      </c>
      <c r="D252" s="26"/>
      <c r="E252" s="26"/>
      <c r="F252" s="26"/>
      <c r="G252" s="26"/>
    </row>
    <row r="253" spans="1:7" ht="20.100000000000001" customHeight="1" x14ac:dyDescent="0.15">
      <c r="A253" s="25" t="s">
        <v>347</v>
      </c>
      <c r="B253" s="25"/>
      <c r="C253" s="26" t="s">
        <v>348</v>
      </c>
      <c r="D253" s="26"/>
      <c r="E253" s="26"/>
      <c r="F253" s="26"/>
      <c r="G253" s="26"/>
    </row>
    <row r="254" spans="1:7" ht="24.95" customHeight="1" x14ac:dyDescent="0.15">
      <c r="A254" s="25" t="s">
        <v>349</v>
      </c>
      <c r="B254" s="25"/>
      <c r="C254" s="26" t="s">
        <v>314</v>
      </c>
      <c r="D254" s="26"/>
      <c r="E254" s="26"/>
      <c r="F254" s="26"/>
      <c r="G254" s="26"/>
    </row>
    <row r="255" spans="1:7" ht="15" customHeight="1" x14ac:dyDescent="0.15"/>
    <row r="256" spans="1:7" ht="24.95" customHeight="1" x14ac:dyDescent="0.15">
      <c r="A256" s="14" t="s">
        <v>488</v>
      </c>
      <c r="B256" s="14"/>
      <c r="C256" s="14"/>
      <c r="D256" s="14"/>
      <c r="E256" s="14"/>
      <c r="F256" s="14"/>
      <c r="G256" s="14"/>
    </row>
    <row r="257" spans="1:7" ht="15" customHeight="1" x14ac:dyDescent="0.15"/>
    <row r="258" spans="1:7" ht="50.1" customHeight="1" x14ac:dyDescent="0.15">
      <c r="A258" s="7" t="s">
        <v>243</v>
      </c>
      <c r="B258" s="21" t="s">
        <v>436</v>
      </c>
      <c r="C258" s="21"/>
      <c r="D258" s="7" t="s">
        <v>467</v>
      </c>
      <c r="E258" s="7" t="s">
        <v>468</v>
      </c>
      <c r="F258" s="7" t="s">
        <v>469</v>
      </c>
      <c r="G258" s="7" t="s">
        <v>470</v>
      </c>
    </row>
    <row r="259" spans="1:7" ht="15" customHeight="1" x14ac:dyDescent="0.15">
      <c r="A259" s="7">
        <v>1</v>
      </c>
      <c r="B259" s="21">
        <v>2</v>
      </c>
      <c r="C259" s="21"/>
      <c r="D259" s="7">
        <v>3</v>
      </c>
      <c r="E259" s="7">
        <v>4</v>
      </c>
      <c r="F259" s="7">
        <v>5</v>
      </c>
      <c r="G259" s="7">
        <v>6</v>
      </c>
    </row>
    <row r="260" spans="1:7" ht="39.950000000000003" customHeight="1" x14ac:dyDescent="0.15">
      <c r="A260" s="7" t="s">
        <v>493</v>
      </c>
      <c r="B260" s="17" t="s">
        <v>494</v>
      </c>
      <c r="C260" s="17"/>
      <c r="D260" s="7" t="s">
        <v>54</v>
      </c>
      <c r="E260" s="10">
        <v>1</v>
      </c>
      <c r="F260" s="10">
        <v>1601818</v>
      </c>
      <c r="G260" s="10">
        <v>1601818</v>
      </c>
    </row>
    <row r="261" spans="1:7" ht="24.95" customHeight="1" x14ac:dyDescent="0.15">
      <c r="A261" s="27" t="s">
        <v>473</v>
      </c>
      <c r="B261" s="27"/>
      <c r="C261" s="27"/>
      <c r="D261" s="27"/>
      <c r="E261" s="11">
        <f>SUBTOTAL(9,E260:E260)</f>
        <v>1</v>
      </c>
      <c r="F261" s="11" t="s">
        <v>255</v>
      </c>
      <c r="G261" s="11">
        <f>SUBTOTAL(9,G260:G260)</f>
        <v>1601818</v>
      </c>
    </row>
    <row r="262" spans="1:7" ht="39.950000000000003" customHeight="1" x14ac:dyDescent="0.15">
      <c r="A262" s="7" t="s">
        <v>495</v>
      </c>
      <c r="B262" s="17" t="s">
        <v>496</v>
      </c>
      <c r="C262" s="17"/>
      <c r="D262" s="7" t="s">
        <v>54</v>
      </c>
      <c r="E262" s="10">
        <v>1</v>
      </c>
      <c r="F262" s="10">
        <v>178182</v>
      </c>
      <c r="G262" s="10">
        <v>178182</v>
      </c>
    </row>
    <row r="263" spans="1:7" ht="24.95" customHeight="1" x14ac:dyDescent="0.15">
      <c r="A263" s="27" t="s">
        <v>473</v>
      </c>
      <c r="B263" s="27"/>
      <c r="C263" s="27"/>
      <c r="D263" s="27"/>
      <c r="E263" s="11">
        <f>SUBTOTAL(9,E262:E262)</f>
        <v>1</v>
      </c>
      <c r="F263" s="11" t="s">
        <v>255</v>
      </c>
      <c r="G263" s="11">
        <f>SUBTOTAL(9,G262:G262)</f>
        <v>178182</v>
      </c>
    </row>
    <row r="264" spans="1:7" ht="24.95" customHeight="1" x14ac:dyDescent="0.15">
      <c r="A264" s="27" t="s">
        <v>474</v>
      </c>
      <c r="B264" s="27"/>
      <c r="C264" s="27"/>
      <c r="D264" s="27"/>
      <c r="E264" s="27"/>
      <c r="F264" s="27"/>
      <c r="G264" s="11">
        <f>SUBTOTAL(9,G260:G263)</f>
        <v>1780000</v>
      </c>
    </row>
    <row r="265" spans="1:7" ht="24.95" customHeight="1" x14ac:dyDescent="0.15"/>
    <row r="266" spans="1:7" ht="20.100000000000001" customHeight="1" x14ac:dyDescent="0.15">
      <c r="A266" s="25" t="s">
        <v>346</v>
      </c>
      <c r="B266" s="25"/>
      <c r="C266" s="26" t="s">
        <v>204</v>
      </c>
      <c r="D266" s="26"/>
      <c r="E266" s="26"/>
      <c r="F266" s="26"/>
      <c r="G266" s="26"/>
    </row>
    <row r="267" spans="1:7" ht="20.100000000000001" customHeight="1" x14ac:dyDescent="0.15">
      <c r="A267" s="25" t="s">
        <v>347</v>
      </c>
      <c r="B267" s="25"/>
      <c r="C267" s="26" t="s">
        <v>348</v>
      </c>
      <c r="D267" s="26"/>
      <c r="E267" s="26"/>
      <c r="F267" s="26"/>
      <c r="G267" s="26"/>
    </row>
    <row r="268" spans="1:7" ht="24.95" customHeight="1" x14ac:dyDescent="0.15">
      <c r="A268" s="25" t="s">
        <v>349</v>
      </c>
      <c r="B268" s="25"/>
      <c r="C268" s="26" t="s">
        <v>314</v>
      </c>
      <c r="D268" s="26"/>
      <c r="E268" s="26"/>
      <c r="F268" s="26"/>
      <c r="G268" s="26"/>
    </row>
    <row r="269" spans="1:7" ht="15" customHeight="1" x14ac:dyDescent="0.15"/>
    <row r="270" spans="1:7" ht="24.95" customHeight="1" x14ac:dyDescent="0.15">
      <c r="A270" s="14" t="s">
        <v>466</v>
      </c>
      <c r="B270" s="14"/>
      <c r="C270" s="14"/>
      <c r="D270" s="14"/>
      <c r="E270" s="14"/>
      <c r="F270" s="14"/>
      <c r="G270" s="14"/>
    </row>
    <row r="271" spans="1:7" ht="15" customHeight="1" x14ac:dyDescent="0.15"/>
    <row r="272" spans="1:7" ht="50.1" customHeight="1" x14ac:dyDescent="0.15">
      <c r="A272" s="7" t="s">
        <v>243</v>
      </c>
      <c r="B272" s="21" t="s">
        <v>436</v>
      </c>
      <c r="C272" s="21"/>
      <c r="D272" s="7" t="s">
        <v>467</v>
      </c>
      <c r="E272" s="7" t="s">
        <v>468</v>
      </c>
      <c r="F272" s="7" t="s">
        <v>469</v>
      </c>
      <c r="G272" s="7" t="s">
        <v>470</v>
      </c>
    </row>
    <row r="273" spans="1:7" ht="15" customHeight="1" x14ac:dyDescent="0.15">
      <c r="A273" s="7">
        <v>1</v>
      </c>
      <c r="B273" s="21">
        <v>2</v>
      </c>
      <c r="C273" s="21"/>
      <c r="D273" s="7">
        <v>3</v>
      </c>
      <c r="E273" s="7">
        <v>4</v>
      </c>
      <c r="F273" s="7">
        <v>5</v>
      </c>
      <c r="G273" s="7">
        <v>6</v>
      </c>
    </row>
    <row r="274" spans="1:7" ht="39.950000000000003" customHeight="1" x14ac:dyDescent="0.15">
      <c r="A274" s="7" t="s">
        <v>391</v>
      </c>
      <c r="B274" s="17" t="s">
        <v>497</v>
      </c>
      <c r="C274" s="17"/>
      <c r="D274" s="7" t="s">
        <v>54</v>
      </c>
      <c r="E274" s="10">
        <v>1</v>
      </c>
      <c r="F274" s="10">
        <v>80399.23</v>
      </c>
      <c r="G274" s="10">
        <v>80399.23</v>
      </c>
    </row>
    <row r="275" spans="1:7" ht="24.95" customHeight="1" x14ac:dyDescent="0.15">
      <c r="A275" s="27" t="s">
        <v>473</v>
      </c>
      <c r="B275" s="27"/>
      <c r="C275" s="27"/>
      <c r="D275" s="27"/>
      <c r="E275" s="11">
        <f>SUBTOTAL(9,E274:E274)</f>
        <v>1</v>
      </c>
      <c r="F275" s="11" t="s">
        <v>255</v>
      </c>
      <c r="G275" s="11">
        <f>SUBTOTAL(9,G274:G274)</f>
        <v>80399.23</v>
      </c>
    </row>
    <row r="276" spans="1:7" ht="39.950000000000003" customHeight="1" x14ac:dyDescent="0.15">
      <c r="A276" s="7" t="s">
        <v>393</v>
      </c>
      <c r="B276" s="17" t="s">
        <v>498</v>
      </c>
      <c r="C276" s="17"/>
      <c r="D276" s="7" t="s">
        <v>54</v>
      </c>
      <c r="E276" s="10">
        <v>1</v>
      </c>
      <c r="F276" s="10">
        <v>13662</v>
      </c>
      <c r="G276" s="10">
        <v>13662</v>
      </c>
    </row>
    <row r="277" spans="1:7" ht="24.95" customHeight="1" x14ac:dyDescent="0.15">
      <c r="A277" s="27" t="s">
        <v>473</v>
      </c>
      <c r="B277" s="27"/>
      <c r="C277" s="27"/>
      <c r="D277" s="27"/>
      <c r="E277" s="11">
        <f>SUBTOTAL(9,E276:E276)</f>
        <v>1</v>
      </c>
      <c r="F277" s="11" t="s">
        <v>255</v>
      </c>
      <c r="G277" s="11">
        <f>SUBTOTAL(9,G276:G276)</f>
        <v>13662</v>
      </c>
    </row>
    <row r="278" spans="1:7" ht="39.950000000000003" customHeight="1" x14ac:dyDescent="0.15">
      <c r="A278" s="7" t="s">
        <v>397</v>
      </c>
      <c r="B278" s="17" t="s">
        <v>499</v>
      </c>
      <c r="C278" s="17"/>
      <c r="D278" s="7" t="s">
        <v>54</v>
      </c>
      <c r="E278" s="10">
        <v>1</v>
      </c>
      <c r="F278" s="10">
        <v>22000</v>
      </c>
      <c r="G278" s="10">
        <v>22000</v>
      </c>
    </row>
    <row r="279" spans="1:7" ht="24.95" customHeight="1" x14ac:dyDescent="0.15">
      <c r="A279" s="27" t="s">
        <v>473</v>
      </c>
      <c r="B279" s="27"/>
      <c r="C279" s="27"/>
      <c r="D279" s="27"/>
      <c r="E279" s="11">
        <f>SUBTOTAL(9,E278:E278)</f>
        <v>1</v>
      </c>
      <c r="F279" s="11" t="s">
        <v>255</v>
      </c>
      <c r="G279" s="11">
        <f>SUBTOTAL(9,G278:G278)</f>
        <v>22000</v>
      </c>
    </row>
    <row r="280" spans="1:7" ht="39.950000000000003" customHeight="1" x14ac:dyDescent="0.15">
      <c r="A280" s="7" t="s">
        <v>399</v>
      </c>
      <c r="B280" s="17" t="s">
        <v>500</v>
      </c>
      <c r="C280" s="17"/>
      <c r="D280" s="7" t="s">
        <v>54</v>
      </c>
      <c r="E280" s="10">
        <v>1</v>
      </c>
      <c r="F280" s="10">
        <v>24000</v>
      </c>
      <c r="G280" s="10">
        <v>24000</v>
      </c>
    </row>
    <row r="281" spans="1:7" ht="24.95" customHeight="1" x14ac:dyDescent="0.15">
      <c r="A281" s="27" t="s">
        <v>473</v>
      </c>
      <c r="B281" s="27"/>
      <c r="C281" s="27"/>
      <c r="D281" s="27"/>
      <c r="E281" s="11">
        <f>SUBTOTAL(9,E280:E280)</f>
        <v>1</v>
      </c>
      <c r="F281" s="11" t="s">
        <v>255</v>
      </c>
      <c r="G281" s="11">
        <f>SUBTOTAL(9,G280:G280)</f>
        <v>24000</v>
      </c>
    </row>
    <row r="282" spans="1:7" ht="20.100000000000001" customHeight="1" x14ac:dyDescent="0.15">
      <c r="A282" s="7" t="s">
        <v>401</v>
      </c>
      <c r="B282" s="17" t="s">
        <v>501</v>
      </c>
      <c r="C282" s="17"/>
      <c r="D282" s="7" t="s">
        <v>54</v>
      </c>
      <c r="E282" s="10">
        <v>1</v>
      </c>
      <c r="F282" s="10">
        <v>58638</v>
      </c>
      <c r="G282" s="10">
        <v>58638</v>
      </c>
    </row>
    <row r="283" spans="1:7" ht="24.95" customHeight="1" x14ac:dyDescent="0.15">
      <c r="A283" s="27" t="s">
        <v>473</v>
      </c>
      <c r="B283" s="27"/>
      <c r="C283" s="27"/>
      <c r="D283" s="27"/>
      <c r="E283" s="11">
        <f>SUBTOTAL(9,E282:E282)</f>
        <v>1</v>
      </c>
      <c r="F283" s="11" t="s">
        <v>255</v>
      </c>
      <c r="G283" s="11">
        <f>SUBTOTAL(9,G282:G282)</f>
        <v>58638</v>
      </c>
    </row>
    <row r="284" spans="1:7" ht="39.950000000000003" customHeight="1" x14ac:dyDescent="0.15">
      <c r="A284" s="7" t="s">
        <v>505</v>
      </c>
      <c r="B284" s="17" t="s">
        <v>506</v>
      </c>
      <c r="C284" s="17"/>
      <c r="D284" s="7" t="s">
        <v>54</v>
      </c>
      <c r="E284" s="10">
        <v>1</v>
      </c>
      <c r="F284" s="10">
        <v>6640.12</v>
      </c>
      <c r="G284" s="10">
        <v>6640.12</v>
      </c>
    </row>
    <row r="285" spans="1:7" ht="24.95" customHeight="1" x14ac:dyDescent="0.15">
      <c r="A285" s="27" t="s">
        <v>473</v>
      </c>
      <c r="B285" s="27"/>
      <c r="C285" s="27"/>
      <c r="D285" s="27"/>
      <c r="E285" s="11">
        <f>SUBTOTAL(9,E284:E284)</f>
        <v>1</v>
      </c>
      <c r="F285" s="11" t="s">
        <v>255</v>
      </c>
      <c r="G285" s="11">
        <f>SUBTOTAL(9,G284:G284)</f>
        <v>6640.12</v>
      </c>
    </row>
    <row r="286" spans="1:7" ht="60" customHeight="1" x14ac:dyDescent="0.15">
      <c r="A286" s="7" t="s">
        <v>507</v>
      </c>
      <c r="B286" s="17" t="s">
        <v>508</v>
      </c>
      <c r="C286" s="17"/>
      <c r="D286" s="7" t="s">
        <v>54</v>
      </c>
      <c r="E286" s="10">
        <v>1</v>
      </c>
      <c r="F286" s="10">
        <v>1677.37</v>
      </c>
      <c r="G286" s="10">
        <v>1677.37</v>
      </c>
    </row>
    <row r="287" spans="1:7" ht="24.95" customHeight="1" x14ac:dyDescent="0.15">
      <c r="A287" s="27" t="s">
        <v>473</v>
      </c>
      <c r="B287" s="27"/>
      <c r="C287" s="27"/>
      <c r="D287" s="27"/>
      <c r="E287" s="11">
        <f>SUBTOTAL(9,E286:E286)</f>
        <v>1</v>
      </c>
      <c r="F287" s="11" t="s">
        <v>255</v>
      </c>
      <c r="G287" s="11">
        <f>SUBTOTAL(9,G286:G286)</f>
        <v>1677.37</v>
      </c>
    </row>
    <row r="288" spans="1:7" ht="24.95" customHeight="1" x14ac:dyDescent="0.15">
      <c r="A288" s="27" t="s">
        <v>474</v>
      </c>
      <c r="B288" s="27"/>
      <c r="C288" s="27"/>
      <c r="D288" s="27"/>
      <c r="E288" s="27"/>
      <c r="F288" s="27"/>
      <c r="G288" s="11">
        <f>SUBTOTAL(9,G274:G287)</f>
        <v>207016.71999999997</v>
      </c>
    </row>
    <row r="289" spans="1:7" ht="24.95" customHeight="1" x14ac:dyDescent="0.15"/>
    <row r="290" spans="1:7" ht="20.100000000000001" customHeight="1" x14ac:dyDescent="0.15">
      <c r="A290" s="25" t="s">
        <v>346</v>
      </c>
      <c r="B290" s="25"/>
      <c r="C290" s="26" t="s">
        <v>204</v>
      </c>
      <c r="D290" s="26"/>
      <c r="E290" s="26"/>
      <c r="F290" s="26"/>
      <c r="G290" s="26"/>
    </row>
    <row r="291" spans="1:7" ht="20.100000000000001" customHeight="1" x14ac:dyDescent="0.15">
      <c r="A291" s="25" t="s">
        <v>347</v>
      </c>
      <c r="B291" s="25"/>
      <c r="C291" s="26" t="s">
        <v>348</v>
      </c>
      <c r="D291" s="26"/>
      <c r="E291" s="26"/>
      <c r="F291" s="26"/>
      <c r="G291" s="26"/>
    </row>
    <row r="292" spans="1:7" ht="24.95" customHeight="1" x14ac:dyDescent="0.15">
      <c r="A292" s="25" t="s">
        <v>349</v>
      </c>
      <c r="B292" s="25"/>
      <c r="C292" s="26" t="s">
        <v>314</v>
      </c>
      <c r="D292" s="26"/>
      <c r="E292" s="26"/>
      <c r="F292" s="26"/>
      <c r="G292" s="26"/>
    </row>
    <row r="293" spans="1:7" ht="15" customHeight="1" x14ac:dyDescent="0.15"/>
    <row r="294" spans="1:7" ht="24.95" customHeight="1" x14ac:dyDescent="0.15">
      <c r="A294" s="14" t="s">
        <v>511</v>
      </c>
      <c r="B294" s="14"/>
      <c r="C294" s="14"/>
      <c r="D294" s="14"/>
      <c r="E294" s="14"/>
      <c r="F294" s="14"/>
      <c r="G294" s="14"/>
    </row>
    <row r="295" spans="1:7" ht="15" customHeight="1" x14ac:dyDescent="0.15"/>
    <row r="296" spans="1:7" ht="50.1" customHeight="1" x14ac:dyDescent="0.15">
      <c r="A296" s="7" t="s">
        <v>243</v>
      </c>
      <c r="B296" s="21" t="s">
        <v>436</v>
      </c>
      <c r="C296" s="21"/>
      <c r="D296" s="7" t="s">
        <v>467</v>
      </c>
      <c r="E296" s="7" t="s">
        <v>468</v>
      </c>
      <c r="F296" s="7" t="s">
        <v>469</v>
      </c>
      <c r="G296" s="7" t="s">
        <v>470</v>
      </c>
    </row>
    <row r="297" spans="1:7" ht="15" customHeight="1" x14ac:dyDescent="0.15">
      <c r="A297" s="7">
        <v>1</v>
      </c>
      <c r="B297" s="21">
        <v>2</v>
      </c>
      <c r="C297" s="21"/>
      <c r="D297" s="7">
        <v>3</v>
      </c>
      <c r="E297" s="7">
        <v>4</v>
      </c>
      <c r="F297" s="7">
        <v>5</v>
      </c>
      <c r="G297" s="7">
        <v>6</v>
      </c>
    </row>
    <row r="298" spans="1:7" ht="39.950000000000003" customHeight="1" x14ac:dyDescent="0.15">
      <c r="A298" s="7" t="s">
        <v>418</v>
      </c>
      <c r="B298" s="17" t="s">
        <v>512</v>
      </c>
      <c r="C298" s="17"/>
      <c r="D298" s="7" t="s">
        <v>54</v>
      </c>
      <c r="E298" s="10">
        <v>1</v>
      </c>
      <c r="F298" s="10">
        <v>7200</v>
      </c>
      <c r="G298" s="10">
        <v>7200</v>
      </c>
    </row>
    <row r="299" spans="1:7" ht="24.95" customHeight="1" x14ac:dyDescent="0.15">
      <c r="A299" s="27" t="s">
        <v>473</v>
      </c>
      <c r="B299" s="27"/>
      <c r="C299" s="27"/>
      <c r="D299" s="27"/>
      <c r="E299" s="11">
        <f>SUBTOTAL(9,E298:E298)</f>
        <v>1</v>
      </c>
      <c r="F299" s="11" t="s">
        <v>255</v>
      </c>
      <c r="G299" s="11">
        <f>SUBTOTAL(9,G298:G298)</f>
        <v>7200</v>
      </c>
    </row>
    <row r="300" spans="1:7" ht="20.100000000000001" customHeight="1" x14ac:dyDescent="0.15">
      <c r="A300" s="7" t="s">
        <v>420</v>
      </c>
      <c r="B300" s="17" t="s">
        <v>513</v>
      </c>
      <c r="C300" s="17"/>
      <c r="D300" s="7" t="s">
        <v>54</v>
      </c>
      <c r="E300" s="10">
        <v>1</v>
      </c>
      <c r="F300" s="10">
        <v>16000</v>
      </c>
      <c r="G300" s="10">
        <v>16000</v>
      </c>
    </row>
    <row r="301" spans="1:7" ht="24.95" customHeight="1" x14ac:dyDescent="0.15">
      <c r="A301" s="27" t="s">
        <v>473</v>
      </c>
      <c r="B301" s="27"/>
      <c r="C301" s="27"/>
      <c r="D301" s="27"/>
      <c r="E301" s="11">
        <f>SUBTOTAL(9,E300:E300)</f>
        <v>1</v>
      </c>
      <c r="F301" s="11" t="s">
        <v>255</v>
      </c>
      <c r="G301" s="11">
        <f>SUBTOTAL(9,G300:G300)</f>
        <v>16000</v>
      </c>
    </row>
    <row r="302" spans="1:7" ht="39.950000000000003" customHeight="1" x14ac:dyDescent="0.15">
      <c r="A302" s="7" t="s">
        <v>422</v>
      </c>
      <c r="B302" s="17" t="s">
        <v>514</v>
      </c>
      <c r="C302" s="17"/>
      <c r="D302" s="7" t="s">
        <v>54</v>
      </c>
      <c r="E302" s="10">
        <v>1</v>
      </c>
      <c r="F302" s="10">
        <v>2950</v>
      </c>
      <c r="G302" s="10">
        <v>2950</v>
      </c>
    </row>
    <row r="303" spans="1:7" ht="24.95" customHeight="1" x14ac:dyDescent="0.15">
      <c r="A303" s="27" t="s">
        <v>473</v>
      </c>
      <c r="B303" s="27"/>
      <c r="C303" s="27"/>
      <c r="D303" s="27"/>
      <c r="E303" s="11">
        <f>SUBTOTAL(9,E302:E302)</f>
        <v>1</v>
      </c>
      <c r="F303" s="11" t="s">
        <v>255</v>
      </c>
      <c r="G303" s="11">
        <f>SUBTOTAL(9,G302:G302)</f>
        <v>2950</v>
      </c>
    </row>
    <row r="304" spans="1:7" ht="60" customHeight="1" x14ac:dyDescent="0.15">
      <c r="A304" s="7" t="s">
        <v>424</v>
      </c>
      <c r="B304" s="17" t="s">
        <v>515</v>
      </c>
      <c r="C304" s="17"/>
      <c r="D304" s="7" t="s">
        <v>54</v>
      </c>
      <c r="E304" s="10">
        <v>1</v>
      </c>
      <c r="F304" s="10">
        <v>73850</v>
      </c>
      <c r="G304" s="10">
        <v>73850</v>
      </c>
    </row>
    <row r="305" spans="1:7" ht="24.95" customHeight="1" x14ac:dyDescent="0.15">
      <c r="A305" s="27" t="s">
        <v>473</v>
      </c>
      <c r="B305" s="27"/>
      <c r="C305" s="27"/>
      <c r="D305" s="27"/>
      <c r="E305" s="11">
        <f>SUBTOTAL(9,E304:E304)</f>
        <v>1</v>
      </c>
      <c r="F305" s="11" t="s">
        <v>255</v>
      </c>
      <c r="G305" s="11">
        <f>SUBTOTAL(9,G304:G304)</f>
        <v>73850</v>
      </c>
    </row>
    <row r="306" spans="1:7" ht="60" customHeight="1" x14ac:dyDescent="0.15">
      <c r="A306" s="7" t="s">
        <v>518</v>
      </c>
      <c r="B306" s="17" t="s">
        <v>519</v>
      </c>
      <c r="C306" s="17"/>
      <c r="D306" s="7" t="s">
        <v>54</v>
      </c>
      <c r="E306" s="10">
        <v>1</v>
      </c>
      <c r="F306" s="10">
        <v>4163591.2</v>
      </c>
      <c r="G306" s="10">
        <v>4163591.2</v>
      </c>
    </row>
    <row r="307" spans="1:7" ht="24.95" customHeight="1" x14ac:dyDescent="0.15">
      <c r="A307" s="27" t="s">
        <v>473</v>
      </c>
      <c r="B307" s="27"/>
      <c r="C307" s="27"/>
      <c r="D307" s="27"/>
      <c r="E307" s="11">
        <f>SUBTOTAL(9,E306:E306)</f>
        <v>1</v>
      </c>
      <c r="F307" s="11" t="s">
        <v>255</v>
      </c>
      <c r="G307" s="11">
        <f>SUBTOTAL(9,G306:G306)</f>
        <v>4163591.2</v>
      </c>
    </row>
    <row r="308" spans="1:7" ht="24.95" customHeight="1" x14ac:dyDescent="0.15">
      <c r="A308" s="27" t="s">
        <v>474</v>
      </c>
      <c r="B308" s="27"/>
      <c r="C308" s="27"/>
      <c r="D308" s="27"/>
      <c r="E308" s="27"/>
      <c r="F308" s="27"/>
      <c r="G308" s="11">
        <f>SUBTOTAL(9,G298:G307)</f>
        <v>4263591.2</v>
      </c>
    </row>
    <row r="309" spans="1:7" ht="24.95" customHeight="1" x14ac:dyDescent="0.15"/>
    <row r="310" spans="1:7" ht="20.100000000000001" customHeight="1" x14ac:dyDescent="0.15">
      <c r="A310" s="25" t="s">
        <v>346</v>
      </c>
      <c r="B310" s="25"/>
      <c r="C310" s="26" t="s">
        <v>204</v>
      </c>
      <c r="D310" s="26"/>
      <c r="E310" s="26"/>
      <c r="F310" s="26"/>
      <c r="G310" s="26"/>
    </row>
    <row r="311" spans="1:7" ht="20.100000000000001" customHeight="1" x14ac:dyDescent="0.15">
      <c r="A311" s="25" t="s">
        <v>347</v>
      </c>
      <c r="B311" s="25"/>
      <c r="C311" s="26" t="s">
        <v>348</v>
      </c>
      <c r="D311" s="26"/>
      <c r="E311" s="26"/>
      <c r="F311" s="26"/>
      <c r="G311" s="26"/>
    </row>
    <row r="312" spans="1:7" ht="24.95" customHeight="1" x14ac:dyDescent="0.15">
      <c r="A312" s="25" t="s">
        <v>349</v>
      </c>
      <c r="B312" s="25"/>
      <c r="C312" s="26" t="s">
        <v>314</v>
      </c>
      <c r="D312" s="26"/>
      <c r="E312" s="26"/>
      <c r="F312" s="26"/>
      <c r="G312" s="26"/>
    </row>
    <row r="313" spans="1:7" ht="15" customHeight="1" x14ac:dyDescent="0.15"/>
    <row r="314" spans="1:7" ht="24.95" customHeight="1" x14ac:dyDescent="0.15">
      <c r="A314" s="14" t="s">
        <v>520</v>
      </c>
      <c r="B314" s="14"/>
      <c r="C314" s="14"/>
      <c r="D314" s="14"/>
      <c r="E314" s="14"/>
      <c r="F314" s="14"/>
      <c r="G314" s="14"/>
    </row>
    <row r="315" spans="1:7" ht="15" customHeight="1" x14ac:dyDescent="0.15"/>
    <row r="316" spans="1:7" ht="50.1" customHeight="1" x14ac:dyDescent="0.15">
      <c r="A316" s="7" t="s">
        <v>243</v>
      </c>
      <c r="B316" s="21" t="s">
        <v>436</v>
      </c>
      <c r="C316" s="21"/>
      <c r="D316" s="7" t="s">
        <v>467</v>
      </c>
      <c r="E316" s="7" t="s">
        <v>468</v>
      </c>
      <c r="F316" s="7" t="s">
        <v>469</v>
      </c>
      <c r="G316" s="7" t="s">
        <v>470</v>
      </c>
    </row>
    <row r="317" spans="1:7" ht="15" customHeight="1" x14ac:dyDescent="0.15">
      <c r="A317" s="7">
        <v>1</v>
      </c>
      <c r="B317" s="21">
        <v>2</v>
      </c>
      <c r="C317" s="21"/>
      <c r="D317" s="7">
        <v>3</v>
      </c>
      <c r="E317" s="7">
        <v>4</v>
      </c>
      <c r="F317" s="7">
        <v>5</v>
      </c>
      <c r="G317" s="7">
        <v>6</v>
      </c>
    </row>
    <row r="318" spans="1:7" ht="20.100000000000001" customHeight="1" x14ac:dyDescent="0.15">
      <c r="A318" s="7" t="s">
        <v>414</v>
      </c>
      <c r="B318" s="17" t="s">
        <v>543</v>
      </c>
      <c r="C318" s="17"/>
      <c r="D318" s="7" t="s">
        <v>54</v>
      </c>
      <c r="E318" s="10">
        <v>1</v>
      </c>
      <c r="F318" s="10">
        <v>13162.7</v>
      </c>
      <c r="G318" s="10">
        <v>13162.7</v>
      </c>
    </row>
    <row r="319" spans="1:7" ht="24.95" customHeight="1" x14ac:dyDescent="0.15">
      <c r="A319" s="27" t="s">
        <v>473</v>
      </c>
      <c r="B319" s="27"/>
      <c r="C319" s="27"/>
      <c r="D319" s="27"/>
      <c r="E319" s="11">
        <f>SUBTOTAL(9,E318:E318)</f>
        <v>1</v>
      </c>
      <c r="F319" s="11" t="s">
        <v>255</v>
      </c>
      <c r="G319" s="11">
        <f>SUBTOTAL(9,G318:G318)</f>
        <v>13162.7</v>
      </c>
    </row>
    <row r="320" spans="1:7" ht="24.95" customHeight="1" x14ac:dyDescent="0.15">
      <c r="A320" s="27" t="s">
        <v>474</v>
      </c>
      <c r="B320" s="27"/>
      <c r="C320" s="27"/>
      <c r="D320" s="27"/>
      <c r="E320" s="27"/>
      <c r="F320" s="27"/>
      <c r="G320" s="11">
        <f>SUBTOTAL(9,G318:G319)</f>
        <v>13162.7</v>
      </c>
    </row>
    <row r="321" spans="1:7" ht="24.95" customHeight="1" x14ac:dyDescent="0.15"/>
    <row r="322" spans="1:7" ht="20.100000000000001" customHeight="1" x14ac:dyDescent="0.15">
      <c r="A322" s="25" t="s">
        <v>346</v>
      </c>
      <c r="B322" s="25"/>
      <c r="C322" s="26" t="s">
        <v>204</v>
      </c>
      <c r="D322" s="26"/>
      <c r="E322" s="26"/>
      <c r="F322" s="26"/>
      <c r="G322" s="26"/>
    </row>
    <row r="323" spans="1:7" ht="20.100000000000001" customHeight="1" x14ac:dyDescent="0.15">
      <c r="A323" s="25" t="s">
        <v>347</v>
      </c>
      <c r="B323" s="25"/>
      <c r="C323" s="26" t="s">
        <v>348</v>
      </c>
      <c r="D323" s="26"/>
      <c r="E323" s="26"/>
      <c r="F323" s="26"/>
      <c r="G323" s="26"/>
    </row>
    <row r="324" spans="1:7" ht="24.95" customHeight="1" x14ac:dyDescent="0.15">
      <c r="A324" s="25" t="s">
        <v>349</v>
      </c>
      <c r="B324" s="25"/>
      <c r="C324" s="26" t="s">
        <v>314</v>
      </c>
      <c r="D324" s="26"/>
      <c r="E324" s="26"/>
      <c r="F324" s="26"/>
      <c r="G324" s="26"/>
    </row>
    <row r="325" spans="1:7" ht="15" customHeight="1" x14ac:dyDescent="0.15"/>
    <row r="326" spans="1:7" ht="24.95" customHeight="1" x14ac:dyDescent="0.15">
      <c r="A326" s="14" t="s">
        <v>522</v>
      </c>
      <c r="B326" s="14"/>
      <c r="C326" s="14"/>
      <c r="D326" s="14"/>
      <c r="E326" s="14"/>
      <c r="F326" s="14"/>
      <c r="G326" s="14"/>
    </row>
    <row r="327" spans="1:7" ht="15" customHeight="1" x14ac:dyDescent="0.15"/>
    <row r="328" spans="1:7" ht="50.1" customHeight="1" x14ac:dyDescent="0.15">
      <c r="A328" s="7" t="s">
        <v>243</v>
      </c>
      <c r="B328" s="21" t="s">
        <v>436</v>
      </c>
      <c r="C328" s="21"/>
      <c r="D328" s="7" t="s">
        <v>467</v>
      </c>
      <c r="E328" s="7" t="s">
        <v>468</v>
      </c>
      <c r="F328" s="7" t="s">
        <v>469</v>
      </c>
      <c r="G328" s="7" t="s">
        <v>470</v>
      </c>
    </row>
    <row r="329" spans="1:7" ht="15" customHeight="1" x14ac:dyDescent="0.15">
      <c r="A329" s="7">
        <v>1</v>
      </c>
      <c r="B329" s="21">
        <v>2</v>
      </c>
      <c r="C329" s="21"/>
      <c r="D329" s="7">
        <v>3</v>
      </c>
      <c r="E329" s="7">
        <v>4</v>
      </c>
      <c r="F329" s="7">
        <v>5</v>
      </c>
      <c r="G329" s="7">
        <v>6</v>
      </c>
    </row>
    <row r="330" spans="1:7" ht="80.099999999999994" customHeight="1" x14ac:dyDescent="0.15">
      <c r="A330" s="7" t="s">
        <v>523</v>
      </c>
      <c r="B330" s="17" t="s">
        <v>524</v>
      </c>
      <c r="C330" s="17"/>
      <c r="D330" s="7" t="s">
        <v>54</v>
      </c>
      <c r="E330" s="10">
        <v>1</v>
      </c>
      <c r="F330" s="10">
        <v>220000</v>
      </c>
      <c r="G330" s="10">
        <v>220000</v>
      </c>
    </row>
    <row r="331" spans="1:7" ht="24.95" customHeight="1" x14ac:dyDescent="0.15">
      <c r="A331" s="27" t="s">
        <v>473</v>
      </c>
      <c r="B331" s="27"/>
      <c r="C331" s="27"/>
      <c r="D331" s="27"/>
      <c r="E331" s="11">
        <f>SUBTOTAL(9,E330:E330)</f>
        <v>1</v>
      </c>
      <c r="F331" s="11" t="s">
        <v>255</v>
      </c>
      <c r="G331" s="11">
        <f>SUBTOTAL(9,G330:G330)</f>
        <v>220000</v>
      </c>
    </row>
    <row r="332" spans="1:7" ht="24.95" customHeight="1" x14ac:dyDescent="0.15">
      <c r="A332" s="27" t="s">
        <v>474</v>
      </c>
      <c r="B332" s="27"/>
      <c r="C332" s="27"/>
      <c r="D332" s="27"/>
      <c r="E332" s="27"/>
      <c r="F332" s="27"/>
      <c r="G332" s="11">
        <f>SUBTOTAL(9,G330:G331)</f>
        <v>220000</v>
      </c>
    </row>
    <row r="333" spans="1:7" ht="24.95" customHeight="1" x14ac:dyDescent="0.15"/>
    <row r="334" spans="1:7" ht="20.100000000000001" customHeight="1" x14ac:dyDescent="0.15">
      <c r="A334" s="25" t="s">
        <v>346</v>
      </c>
      <c r="B334" s="25"/>
      <c r="C334" s="26" t="s">
        <v>204</v>
      </c>
      <c r="D334" s="26"/>
      <c r="E334" s="26"/>
      <c r="F334" s="26"/>
      <c r="G334" s="26"/>
    </row>
    <row r="335" spans="1:7" ht="20.100000000000001" customHeight="1" x14ac:dyDescent="0.15">
      <c r="A335" s="25" t="s">
        <v>347</v>
      </c>
      <c r="B335" s="25"/>
      <c r="C335" s="26" t="s">
        <v>348</v>
      </c>
      <c r="D335" s="26"/>
      <c r="E335" s="26"/>
      <c r="F335" s="26"/>
      <c r="G335" s="26"/>
    </row>
    <row r="336" spans="1:7" ht="24.95" customHeight="1" x14ac:dyDescent="0.15">
      <c r="A336" s="25" t="s">
        <v>349</v>
      </c>
      <c r="B336" s="25"/>
      <c r="C336" s="26" t="s">
        <v>314</v>
      </c>
      <c r="D336" s="26"/>
      <c r="E336" s="26"/>
      <c r="F336" s="26"/>
      <c r="G336" s="26"/>
    </row>
    <row r="337" spans="1:7" ht="15" customHeight="1" x14ac:dyDescent="0.15"/>
    <row r="338" spans="1:7" ht="24.95" customHeight="1" x14ac:dyDescent="0.15">
      <c r="A338" s="14" t="s">
        <v>527</v>
      </c>
      <c r="B338" s="14"/>
      <c r="C338" s="14"/>
      <c r="D338" s="14"/>
      <c r="E338" s="14"/>
      <c r="F338" s="14"/>
      <c r="G338" s="14"/>
    </row>
    <row r="339" spans="1:7" ht="15" customHeight="1" x14ac:dyDescent="0.15"/>
    <row r="340" spans="1:7" ht="50.1" customHeight="1" x14ac:dyDescent="0.15">
      <c r="A340" s="7" t="s">
        <v>243</v>
      </c>
      <c r="B340" s="21" t="s">
        <v>436</v>
      </c>
      <c r="C340" s="21"/>
      <c r="D340" s="7" t="s">
        <v>467</v>
      </c>
      <c r="E340" s="7" t="s">
        <v>468</v>
      </c>
      <c r="F340" s="7" t="s">
        <v>469</v>
      </c>
      <c r="G340" s="7" t="s">
        <v>470</v>
      </c>
    </row>
    <row r="341" spans="1:7" ht="15" customHeight="1" x14ac:dyDescent="0.15">
      <c r="A341" s="7">
        <v>1</v>
      </c>
      <c r="B341" s="21">
        <v>2</v>
      </c>
      <c r="C341" s="21"/>
      <c r="D341" s="7">
        <v>3</v>
      </c>
      <c r="E341" s="7">
        <v>4</v>
      </c>
      <c r="F341" s="7">
        <v>5</v>
      </c>
      <c r="G341" s="7">
        <v>6</v>
      </c>
    </row>
    <row r="342" spans="1:7" ht="39.950000000000003" customHeight="1" x14ac:dyDescent="0.15">
      <c r="A342" s="7" t="s">
        <v>228</v>
      </c>
      <c r="B342" s="17" t="s">
        <v>528</v>
      </c>
      <c r="C342" s="17"/>
      <c r="D342" s="7" t="s">
        <v>54</v>
      </c>
      <c r="E342" s="10">
        <v>1</v>
      </c>
      <c r="F342" s="10">
        <v>50000</v>
      </c>
      <c r="G342" s="10">
        <v>50000</v>
      </c>
    </row>
    <row r="343" spans="1:7" ht="24.95" customHeight="1" x14ac:dyDescent="0.15">
      <c r="A343" s="27" t="s">
        <v>473</v>
      </c>
      <c r="B343" s="27"/>
      <c r="C343" s="27"/>
      <c r="D343" s="27"/>
      <c r="E343" s="11">
        <f>SUBTOTAL(9,E342:E342)</f>
        <v>1</v>
      </c>
      <c r="F343" s="11" t="s">
        <v>255</v>
      </c>
      <c r="G343" s="11">
        <f>SUBTOTAL(9,G342:G342)</f>
        <v>50000</v>
      </c>
    </row>
    <row r="344" spans="1:7" ht="24.95" customHeight="1" x14ac:dyDescent="0.15">
      <c r="A344" s="27" t="s">
        <v>474</v>
      </c>
      <c r="B344" s="27"/>
      <c r="C344" s="27"/>
      <c r="D344" s="27"/>
      <c r="E344" s="27"/>
      <c r="F344" s="27"/>
      <c r="G344" s="11">
        <f>SUBTOTAL(9,G342:G343)</f>
        <v>50000</v>
      </c>
    </row>
    <row r="345" spans="1:7" ht="24.95" customHeight="1" x14ac:dyDescent="0.15"/>
    <row r="346" spans="1:7" ht="20.100000000000001" customHeight="1" x14ac:dyDescent="0.15">
      <c r="A346" s="25" t="s">
        <v>346</v>
      </c>
      <c r="B346" s="25"/>
      <c r="C346" s="26" t="s">
        <v>204</v>
      </c>
      <c r="D346" s="26"/>
      <c r="E346" s="26"/>
      <c r="F346" s="26"/>
      <c r="G346" s="26"/>
    </row>
    <row r="347" spans="1:7" ht="20.100000000000001" customHeight="1" x14ac:dyDescent="0.15">
      <c r="A347" s="25" t="s">
        <v>347</v>
      </c>
      <c r="B347" s="25"/>
      <c r="C347" s="26" t="s">
        <v>348</v>
      </c>
      <c r="D347" s="26"/>
      <c r="E347" s="26"/>
      <c r="F347" s="26"/>
      <c r="G347" s="26"/>
    </row>
    <row r="348" spans="1:7" ht="24.95" customHeight="1" x14ac:dyDescent="0.15">
      <c r="A348" s="25" t="s">
        <v>349</v>
      </c>
      <c r="B348" s="25"/>
      <c r="C348" s="26" t="s">
        <v>314</v>
      </c>
      <c r="D348" s="26"/>
      <c r="E348" s="26"/>
      <c r="F348" s="26"/>
      <c r="G348" s="26"/>
    </row>
    <row r="349" spans="1:7" ht="15" customHeight="1" x14ac:dyDescent="0.15"/>
    <row r="350" spans="1:7" ht="24.95" customHeight="1" x14ac:dyDescent="0.15">
      <c r="A350" s="14" t="s">
        <v>476</v>
      </c>
      <c r="B350" s="14"/>
      <c r="C350" s="14"/>
      <c r="D350" s="14"/>
      <c r="E350" s="14"/>
      <c r="F350" s="14"/>
      <c r="G350" s="14"/>
    </row>
    <row r="351" spans="1:7" ht="15" customHeight="1" x14ac:dyDescent="0.15"/>
    <row r="352" spans="1:7" ht="50.1" customHeight="1" x14ac:dyDescent="0.15">
      <c r="A352" s="7" t="s">
        <v>243</v>
      </c>
      <c r="B352" s="21" t="s">
        <v>436</v>
      </c>
      <c r="C352" s="21"/>
      <c r="D352" s="7" t="s">
        <v>467</v>
      </c>
      <c r="E352" s="7" t="s">
        <v>468</v>
      </c>
      <c r="F352" s="7" t="s">
        <v>469</v>
      </c>
      <c r="G352" s="7" t="s">
        <v>470</v>
      </c>
    </row>
    <row r="353" spans="1:7" ht="15" customHeight="1" x14ac:dyDescent="0.15">
      <c r="A353" s="7">
        <v>1</v>
      </c>
      <c r="B353" s="21">
        <v>2</v>
      </c>
      <c r="C353" s="21"/>
      <c r="D353" s="7">
        <v>3</v>
      </c>
      <c r="E353" s="7">
        <v>4</v>
      </c>
      <c r="F353" s="7">
        <v>5</v>
      </c>
      <c r="G353" s="7">
        <v>6</v>
      </c>
    </row>
    <row r="354" spans="1:7" ht="39.950000000000003" customHeight="1" x14ac:dyDescent="0.15">
      <c r="A354" s="7" t="s">
        <v>529</v>
      </c>
      <c r="B354" s="17" t="s">
        <v>530</v>
      </c>
      <c r="C354" s="17"/>
      <c r="D354" s="7" t="s">
        <v>54</v>
      </c>
      <c r="E354" s="10">
        <v>1</v>
      </c>
      <c r="F354" s="10">
        <v>35000</v>
      </c>
      <c r="G354" s="10">
        <v>35000</v>
      </c>
    </row>
    <row r="355" spans="1:7" ht="39.950000000000003" customHeight="1" x14ac:dyDescent="0.15">
      <c r="A355" s="7" t="s">
        <v>529</v>
      </c>
      <c r="B355" s="17" t="s">
        <v>530</v>
      </c>
      <c r="C355" s="17"/>
      <c r="D355" s="7" t="s">
        <v>54</v>
      </c>
      <c r="E355" s="10">
        <v>1</v>
      </c>
      <c r="F355" s="10">
        <v>15000</v>
      </c>
      <c r="G355" s="10">
        <v>15000</v>
      </c>
    </row>
    <row r="356" spans="1:7" ht="24.95" customHeight="1" x14ac:dyDescent="0.15">
      <c r="A356" s="27" t="s">
        <v>473</v>
      </c>
      <c r="B356" s="27"/>
      <c r="C356" s="27"/>
      <c r="D356" s="27"/>
      <c r="E356" s="11">
        <f>SUBTOTAL(9,E354:E355)</f>
        <v>2</v>
      </c>
      <c r="F356" s="11" t="s">
        <v>255</v>
      </c>
      <c r="G356" s="11">
        <f>SUBTOTAL(9,G354:G355)</f>
        <v>50000</v>
      </c>
    </row>
    <row r="357" spans="1:7" ht="24.95" customHeight="1" x14ac:dyDescent="0.15">
      <c r="A357" s="27" t="s">
        <v>474</v>
      </c>
      <c r="B357" s="27"/>
      <c r="C357" s="27"/>
      <c r="D357" s="27"/>
      <c r="E357" s="27"/>
      <c r="F357" s="27"/>
      <c r="G357" s="11">
        <f>SUBTOTAL(9,G354:G356)</f>
        <v>50000</v>
      </c>
    </row>
    <row r="358" spans="1:7" ht="24.95" customHeight="1" x14ac:dyDescent="0.15"/>
    <row r="359" spans="1:7" ht="20.100000000000001" customHeight="1" x14ac:dyDescent="0.15">
      <c r="A359" s="25" t="s">
        <v>346</v>
      </c>
      <c r="B359" s="25"/>
      <c r="C359" s="26" t="s">
        <v>204</v>
      </c>
      <c r="D359" s="26"/>
      <c r="E359" s="26"/>
      <c r="F359" s="26"/>
      <c r="G359" s="26"/>
    </row>
    <row r="360" spans="1:7" ht="20.100000000000001" customHeight="1" x14ac:dyDescent="0.15">
      <c r="A360" s="25" t="s">
        <v>347</v>
      </c>
      <c r="B360" s="25"/>
      <c r="C360" s="26" t="s">
        <v>348</v>
      </c>
      <c r="D360" s="26"/>
      <c r="E360" s="26"/>
      <c r="F360" s="26"/>
      <c r="G360" s="26"/>
    </row>
    <row r="361" spans="1:7" ht="24.95" customHeight="1" x14ac:dyDescent="0.15">
      <c r="A361" s="25" t="s">
        <v>349</v>
      </c>
      <c r="B361" s="25"/>
      <c r="C361" s="26" t="s">
        <v>314</v>
      </c>
      <c r="D361" s="26"/>
      <c r="E361" s="26"/>
      <c r="F361" s="26"/>
      <c r="G361" s="26"/>
    </row>
    <row r="362" spans="1:7" ht="15" customHeight="1" x14ac:dyDescent="0.15"/>
    <row r="363" spans="1:7" ht="24.95" customHeight="1" x14ac:dyDescent="0.15">
      <c r="A363" s="14" t="s">
        <v>531</v>
      </c>
      <c r="B363" s="14"/>
      <c r="C363" s="14"/>
      <c r="D363" s="14"/>
      <c r="E363" s="14"/>
      <c r="F363" s="14"/>
      <c r="G363" s="14"/>
    </row>
    <row r="364" spans="1:7" ht="15" customHeight="1" x14ac:dyDescent="0.15"/>
    <row r="365" spans="1:7" ht="50.1" customHeight="1" x14ac:dyDescent="0.15">
      <c r="A365" s="7" t="s">
        <v>243</v>
      </c>
      <c r="B365" s="21" t="s">
        <v>436</v>
      </c>
      <c r="C365" s="21"/>
      <c r="D365" s="7" t="s">
        <v>467</v>
      </c>
      <c r="E365" s="7" t="s">
        <v>468</v>
      </c>
      <c r="F365" s="7" t="s">
        <v>469</v>
      </c>
      <c r="G365" s="7" t="s">
        <v>470</v>
      </c>
    </row>
    <row r="366" spans="1:7" ht="15" customHeight="1" x14ac:dyDescent="0.15">
      <c r="A366" s="7">
        <v>1</v>
      </c>
      <c r="B366" s="21">
        <v>2</v>
      </c>
      <c r="C366" s="21"/>
      <c r="D366" s="7">
        <v>3</v>
      </c>
      <c r="E366" s="7">
        <v>4</v>
      </c>
      <c r="F366" s="7">
        <v>5</v>
      </c>
      <c r="G366" s="7">
        <v>6</v>
      </c>
    </row>
    <row r="367" spans="1:7" ht="60" customHeight="1" x14ac:dyDescent="0.15">
      <c r="A367" s="7" t="s">
        <v>544</v>
      </c>
      <c r="B367" s="17" t="s">
        <v>545</v>
      </c>
      <c r="C367" s="17"/>
      <c r="D367" s="7" t="s">
        <v>54</v>
      </c>
      <c r="E367" s="10">
        <v>1</v>
      </c>
      <c r="F367" s="10">
        <v>13387.32</v>
      </c>
      <c r="G367" s="10">
        <v>13387.32</v>
      </c>
    </row>
    <row r="368" spans="1:7" ht="24.95" customHeight="1" x14ac:dyDescent="0.15">
      <c r="A368" s="27" t="s">
        <v>473</v>
      </c>
      <c r="B368" s="27"/>
      <c r="C368" s="27"/>
      <c r="D368" s="27"/>
      <c r="E368" s="11">
        <f>SUBTOTAL(9,E367:E367)</f>
        <v>1</v>
      </c>
      <c r="F368" s="11" t="s">
        <v>255</v>
      </c>
      <c r="G368" s="11">
        <f>SUBTOTAL(9,G367:G367)</f>
        <v>13387.32</v>
      </c>
    </row>
    <row r="369" spans="1:7" ht="24.95" customHeight="1" x14ac:dyDescent="0.15">
      <c r="A369" s="27" t="s">
        <v>474</v>
      </c>
      <c r="B369" s="27"/>
      <c r="C369" s="27"/>
      <c r="D369" s="27"/>
      <c r="E369" s="27"/>
      <c r="F369" s="27"/>
      <c r="G369" s="11">
        <f>SUBTOTAL(9,G367:G368)</f>
        <v>13387.32</v>
      </c>
    </row>
    <row r="370" spans="1:7" ht="24.95" customHeight="1" x14ac:dyDescent="0.15"/>
    <row r="371" spans="1:7" ht="20.100000000000001" customHeight="1" x14ac:dyDescent="0.15">
      <c r="A371" s="25" t="s">
        <v>346</v>
      </c>
      <c r="B371" s="25"/>
      <c r="C371" s="26" t="s">
        <v>204</v>
      </c>
      <c r="D371" s="26"/>
      <c r="E371" s="26"/>
      <c r="F371" s="26"/>
      <c r="G371" s="26"/>
    </row>
    <row r="372" spans="1:7" ht="20.100000000000001" customHeight="1" x14ac:dyDescent="0.15">
      <c r="A372" s="25" t="s">
        <v>347</v>
      </c>
      <c r="B372" s="25"/>
      <c r="C372" s="26" t="s">
        <v>465</v>
      </c>
      <c r="D372" s="26"/>
      <c r="E372" s="26"/>
      <c r="F372" s="26"/>
      <c r="G372" s="26"/>
    </row>
    <row r="373" spans="1:7" ht="24.95" customHeight="1" x14ac:dyDescent="0.15">
      <c r="A373" s="25" t="s">
        <v>349</v>
      </c>
      <c r="B373" s="25"/>
      <c r="C373" s="26" t="s">
        <v>314</v>
      </c>
      <c r="D373" s="26"/>
      <c r="E373" s="26"/>
      <c r="F373" s="26"/>
      <c r="G373" s="26"/>
    </row>
    <row r="374" spans="1:7" ht="15" customHeight="1" x14ac:dyDescent="0.15"/>
    <row r="375" spans="1:7" ht="24.95" customHeight="1" x14ac:dyDescent="0.15">
      <c r="A375" s="14" t="s">
        <v>522</v>
      </c>
      <c r="B375" s="14"/>
      <c r="C375" s="14"/>
      <c r="D375" s="14"/>
      <c r="E375" s="14"/>
      <c r="F375" s="14"/>
      <c r="G375" s="14"/>
    </row>
    <row r="376" spans="1:7" ht="15" customHeight="1" x14ac:dyDescent="0.15"/>
    <row r="377" spans="1:7" ht="50.1" customHeight="1" x14ac:dyDescent="0.15">
      <c r="A377" s="7" t="s">
        <v>243</v>
      </c>
      <c r="B377" s="21" t="s">
        <v>436</v>
      </c>
      <c r="C377" s="21"/>
      <c r="D377" s="7" t="s">
        <v>467</v>
      </c>
      <c r="E377" s="7" t="s">
        <v>468</v>
      </c>
      <c r="F377" s="7" t="s">
        <v>469</v>
      </c>
      <c r="G377" s="7" t="s">
        <v>470</v>
      </c>
    </row>
    <row r="378" spans="1:7" ht="15" customHeight="1" x14ac:dyDescent="0.15">
      <c r="A378" s="7">
        <v>1</v>
      </c>
      <c r="B378" s="21">
        <v>2</v>
      </c>
      <c r="C378" s="21"/>
      <c r="D378" s="7">
        <v>3</v>
      </c>
      <c r="E378" s="7">
        <v>4</v>
      </c>
      <c r="F378" s="7">
        <v>5</v>
      </c>
      <c r="G378" s="7">
        <v>6</v>
      </c>
    </row>
    <row r="379" spans="1:7" ht="99.95" customHeight="1" x14ac:dyDescent="0.15">
      <c r="A379" s="7" t="s">
        <v>534</v>
      </c>
      <c r="B379" s="17" t="s">
        <v>535</v>
      </c>
      <c r="C379" s="17"/>
      <c r="D379" s="7" t="s">
        <v>54</v>
      </c>
      <c r="E379" s="10">
        <v>1</v>
      </c>
      <c r="F379" s="10">
        <v>3282565</v>
      </c>
      <c r="G379" s="10">
        <v>3282565</v>
      </c>
    </row>
    <row r="380" spans="1:7" ht="24.95" customHeight="1" x14ac:dyDescent="0.15">
      <c r="A380" s="27" t="s">
        <v>473</v>
      </c>
      <c r="B380" s="27"/>
      <c r="C380" s="27"/>
      <c r="D380" s="27"/>
      <c r="E380" s="11">
        <f>SUBTOTAL(9,E379:E379)</f>
        <v>1</v>
      </c>
      <c r="F380" s="11" t="s">
        <v>255</v>
      </c>
      <c r="G380" s="11">
        <f>SUBTOTAL(9,G379:G379)</f>
        <v>3282565</v>
      </c>
    </row>
    <row r="381" spans="1:7" ht="24.95" customHeight="1" x14ac:dyDescent="0.15">
      <c r="A381" s="27" t="s">
        <v>474</v>
      </c>
      <c r="B381" s="27"/>
      <c r="C381" s="27"/>
      <c r="D381" s="27"/>
      <c r="E381" s="27"/>
      <c r="F381" s="27"/>
      <c r="G381" s="11">
        <f>SUBTOTAL(9,G379:G380)</f>
        <v>3282565</v>
      </c>
    </row>
    <row r="382" spans="1:7" ht="24.95" customHeight="1" x14ac:dyDescent="0.15"/>
    <row r="383" spans="1:7" ht="20.100000000000001" customHeight="1" x14ac:dyDescent="0.15">
      <c r="A383" s="25" t="s">
        <v>346</v>
      </c>
      <c r="B383" s="25"/>
      <c r="C383" s="26" t="s">
        <v>214</v>
      </c>
      <c r="D383" s="26"/>
      <c r="E383" s="26"/>
      <c r="F383" s="26"/>
      <c r="G383" s="26"/>
    </row>
    <row r="384" spans="1:7" ht="20.100000000000001" customHeight="1" x14ac:dyDescent="0.15">
      <c r="A384" s="25" t="s">
        <v>347</v>
      </c>
      <c r="B384" s="25"/>
      <c r="C384" s="26" t="s">
        <v>348</v>
      </c>
      <c r="D384" s="26"/>
      <c r="E384" s="26"/>
      <c r="F384" s="26"/>
      <c r="G384" s="26"/>
    </row>
    <row r="385" spans="1:7" ht="24.95" customHeight="1" x14ac:dyDescent="0.15">
      <c r="A385" s="25" t="s">
        <v>349</v>
      </c>
      <c r="B385" s="25"/>
      <c r="C385" s="26" t="s">
        <v>314</v>
      </c>
      <c r="D385" s="26"/>
      <c r="E385" s="26"/>
      <c r="F385" s="26"/>
      <c r="G385" s="26"/>
    </row>
    <row r="386" spans="1:7" ht="15" customHeight="1" x14ac:dyDescent="0.15"/>
    <row r="387" spans="1:7" ht="24.95" customHeight="1" x14ac:dyDescent="0.15">
      <c r="A387" s="14" t="s">
        <v>485</v>
      </c>
      <c r="B387" s="14"/>
      <c r="C387" s="14"/>
      <c r="D387" s="14"/>
      <c r="E387" s="14"/>
      <c r="F387" s="14"/>
      <c r="G387" s="14"/>
    </row>
    <row r="388" spans="1:7" ht="15" customHeight="1" x14ac:dyDescent="0.15"/>
    <row r="389" spans="1:7" ht="50.1" customHeight="1" x14ac:dyDescent="0.15">
      <c r="A389" s="7" t="s">
        <v>243</v>
      </c>
      <c r="B389" s="21" t="s">
        <v>436</v>
      </c>
      <c r="C389" s="21"/>
      <c r="D389" s="7" t="s">
        <v>467</v>
      </c>
      <c r="E389" s="7" t="s">
        <v>468</v>
      </c>
      <c r="F389" s="7" t="s">
        <v>469</v>
      </c>
      <c r="G389" s="7" t="s">
        <v>470</v>
      </c>
    </row>
    <row r="390" spans="1:7" ht="15" customHeight="1" x14ac:dyDescent="0.15">
      <c r="A390" s="7">
        <v>1</v>
      </c>
      <c r="B390" s="21">
        <v>2</v>
      </c>
      <c r="C390" s="21"/>
      <c r="D390" s="7">
        <v>3</v>
      </c>
      <c r="E390" s="7">
        <v>4</v>
      </c>
      <c r="F390" s="7">
        <v>5</v>
      </c>
      <c r="G390" s="7">
        <v>6</v>
      </c>
    </row>
    <row r="391" spans="1:7" ht="20.100000000000001" customHeight="1" x14ac:dyDescent="0.15">
      <c r="A391" s="7" t="s">
        <v>365</v>
      </c>
      <c r="B391" s="17" t="s">
        <v>536</v>
      </c>
      <c r="C391" s="17"/>
      <c r="D391" s="7" t="s">
        <v>54</v>
      </c>
      <c r="E391" s="10">
        <v>1</v>
      </c>
      <c r="F391" s="10">
        <v>80557.48</v>
      </c>
      <c r="G391" s="10">
        <v>80557.48</v>
      </c>
    </row>
    <row r="392" spans="1:7" ht="24.95" customHeight="1" x14ac:dyDescent="0.15">
      <c r="A392" s="27" t="s">
        <v>473</v>
      </c>
      <c r="B392" s="27"/>
      <c r="C392" s="27"/>
      <c r="D392" s="27"/>
      <c r="E392" s="11">
        <f>SUBTOTAL(9,E391:E391)</f>
        <v>1</v>
      </c>
      <c r="F392" s="11" t="s">
        <v>255</v>
      </c>
      <c r="G392" s="11">
        <f>SUBTOTAL(9,G391:G391)</f>
        <v>80557.48</v>
      </c>
    </row>
    <row r="393" spans="1:7" ht="20.100000000000001" customHeight="1" x14ac:dyDescent="0.15">
      <c r="A393" s="7" t="s">
        <v>381</v>
      </c>
      <c r="B393" s="17" t="s">
        <v>537</v>
      </c>
      <c r="C393" s="17"/>
      <c r="D393" s="7" t="s">
        <v>54</v>
      </c>
      <c r="E393" s="10">
        <v>1</v>
      </c>
      <c r="F393" s="10">
        <v>427696.8</v>
      </c>
      <c r="G393" s="10">
        <v>427696.8</v>
      </c>
    </row>
    <row r="394" spans="1:7" ht="24.95" customHeight="1" x14ac:dyDescent="0.15">
      <c r="A394" s="27" t="s">
        <v>473</v>
      </c>
      <c r="B394" s="27"/>
      <c r="C394" s="27"/>
      <c r="D394" s="27"/>
      <c r="E394" s="11">
        <f>SUBTOTAL(9,E393:E393)</f>
        <v>1</v>
      </c>
      <c r="F394" s="11" t="s">
        <v>255</v>
      </c>
      <c r="G394" s="11">
        <f>SUBTOTAL(9,G393:G393)</f>
        <v>427696.8</v>
      </c>
    </row>
    <row r="395" spans="1:7" ht="20.100000000000001" customHeight="1" x14ac:dyDescent="0.15">
      <c r="A395" s="7" t="s">
        <v>385</v>
      </c>
      <c r="B395" s="17" t="s">
        <v>538</v>
      </c>
      <c r="C395" s="17"/>
      <c r="D395" s="7" t="s">
        <v>54</v>
      </c>
      <c r="E395" s="10">
        <v>1</v>
      </c>
      <c r="F395" s="10">
        <v>207986.15</v>
      </c>
      <c r="G395" s="10">
        <v>207986.15</v>
      </c>
    </row>
    <row r="396" spans="1:7" ht="24.95" customHeight="1" x14ac:dyDescent="0.15">
      <c r="A396" s="27" t="s">
        <v>473</v>
      </c>
      <c r="B396" s="27"/>
      <c r="C396" s="27"/>
      <c r="D396" s="27"/>
      <c r="E396" s="11">
        <f>SUBTOTAL(9,E395:E395)</f>
        <v>1</v>
      </c>
      <c r="F396" s="11" t="s">
        <v>255</v>
      </c>
      <c r="G396" s="11">
        <f>SUBTOTAL(9,G395:G395)</f>
        <v>207986.15</v>
      </c>
    </row>
    <row r="397" spans="1:7" ht="20.100000000000001" customHeight="1" x14ac:dyDescent="0.15">
      <c r="A397" s="7" t="s">
        <v>539</v>
      </c>
      <c r="B397" s="17" t="s">
        <v>540</v>
      </c>
      <c r="C397" s="17"/>
      <c r="D397" s="7" t="s">
        <v>54</v>
      </c>
      <c r="E397" s="10">
        <v>1</v>
      </c>
      <c r="F397" s="10">
        <v>28582.22</v>
      </c>
      <c r="G397" s="10">
        <v>28582.22</v>
      </c>
    </row>
    <row r="398" spans="1:7" ht="24.95" customHeight="1" x14ac:dyDescent="0.15">
      <c r="A398" s="27" t="s">
        <v>473</v>
      </c>
      <c r="B398" s="27"/>
      <c r="C398" s="27"/>
      <c r="D398" s="27"/>
      <c r="E398" s="11">
        <f>SUBTOTAL(9,E397:E397)</f>
        <v>1</v>
      </c>
      <c r="F398" s="11" t="s">
        <v>255</v>
      </c>
      <c r="G398" s="11">
        <f>SUBTOTAL(9,G397:G397)</f>
        <v>28582.22</v>
      </c>
    </row>
    <row r="399" spans="1:7" ht="20.100000000000001" customHeight="1" x14ac:dyDescent="0.15">
      <c r="A399" s="7" t="s">
        <v>541</v>
      </c>
      <c r="B399" s="17" t="s">
        <v>542</v>
      </c>
      <c r="C399" s="17"/>
      <c r="D399" s="7" t="s">
        <v>54</v>
      </c>
      <c r="E399" s="10">
        <v>1</v>
      </c>
      <c r="F399" s="10">
        <v>22480.46</v>
      </c>
      <c r="G399" s="10">
        <v>22480.46</v>
      </c>
    </row>
    <row r="400" spans="1:7" ht="24.95" customHeight="1" x14ac:dyDescent="0.15">
      <c r="A400" s="27" t="s">
        <v>473</v>
      </c>
      <c r="B400" s="27"/>
      <c r="C400" s="27"/>
      <c r="D400" s="27"/>
      <c r="E400" s="11">
        <f>SUBTOTAL(9,E399:E399)</f>
        <v>1</v>
      </c>
      <c r="F400" s="11" t="s">
        <v>255</v>
      </c>
      <c r="G400" s="11">
        <f>SUBTOTAL(9,G399:G399)</f>
        <v>22480.46</v>
      </c>
    </row>
    <row r="401" spans="1:7" ht="24.95" customHeight="1" x14ac:dyDescent="0.15">
      <c r="A401" s="27" t="s">
        <v>474</v>
      </c>
      <c r="B401" s="27"/>
      <c r="C401" s="27"/>
      <c r="D401" s="27"/>
      <c r="E401" s="27"/>
      <c r="F401" s="27"/>
      <c r="G401" s="11">
        <f>SUBTOTAL(9,G391:G400)</f>
        <v>767303.10999999987</v>
      </c>
    </row>
    <row r="402" spans="1:7" ht="24.95" customHeight="1" x14ac:dyDescent="0.15"/>
    <row r="403" spans="1:7" ht="20.100000000000001" customHeight="1" x14ac:dyDescent="0.15">
      <c r="A403" s="25" t="s">
        <v>346</v>
      </c>
      <c r="B403" s="25"/>
      <c r="C403" s="26" t="s">
        <v>204</v>
      </c>
      <c r="D403" s="26"/>
      <c r="E403" s="26"/>
      <c r="F403" s="26"/>
      <c r="G403" s="26"/>
    </row>
    <row r="404" spans="1:7" ht="20.100000000000001" customHeight="1" x14ac:dyDescent="0.15">
      <c r="A404" s="25" t="s">
        <v>347</v>
      </c>
      <c r="B404" s="25"/>
      <c r="C404" s="26" t="s">
        <v>348</v>
      </c>
      <c r="D404" s="26"/>
      <c r="E404" s="26"/>
      <c r="F404" s="26"/>
      <c r="G404" s="26"/>
    </row>
    <row r="405" spans="1:7" ht="24.95" customHeight="1" x14ac:dyDescent="0.15">
      <c r="A405" s="25" t="s">
        <v>349</v>
      </c>
      <c r="B405" s="25"/>
      <c r="C405" s="26" t="s">
        <v>317</v>
      </c>
      <c r="D405" s="26"/>
      <c r="E405" s="26"/>
      <c r="F405" s="26"/>
      <c r="G405" s="26"/>
    </row>
    <row r="406" spans="1:7" ht="15" customHeight="1" x14ac:dyDescent="0.15"/>
    <row r="407" spans="1:7" ht="24.95" customHeight="1" x14ac:dyDescent="0.15">
      <c r="A407" s="14" t="s">
        <v>479</v>
      </c>
      <c r="B407" s="14"/>
      <c r="C407" s="14"/>
      <c r="D407" s="14"/>
      <c r="E407" s="14"/>
      <c r="F407" s="14"/>
      <c r="G407" s="14"/>
    </row>
    <row r="408" spans="1:7" ht="15" customHeight="1" x14ac:dyDescent="0.15"/>
    <row r="409" spans="1:7" ht="50.1" customHeight="1" x14ac:dyDescent="0.15">
      <c r="A409" s="7" t="s">
        <v>243</v>
      </c>
      <c r="B409" s="21" t="s">
        <v>436</v>
      </c>
      <c r="C409" s="21"/>
      <c r="D409" s="7" t="s">
        <v>467</v>
      </c>
      <c r="E409" s="7" t="s">
        <v>468</v>
      </c>
      <c r="F409" s="7" t="s">
        <v>469</v>
      </c>
      <c r="G409" s="7" t="s">
        <v>470</v>
      </c>
    </row>
    <row r="410" spans="1:7" ht="15" customHeight="1" x14ac:dyDescent="0.15">
      <c r="A410" s="7">
        <v>1</v>
      </c>
      <c r="B410" s="21">
        <v>2</v>
      </c>
      <c r="C410" s="21"/>
      <c r="D410" s="7">
        <v>3</v>
      </c>
      <c r="E410" s="7">
        <v>4</v>
      </c>
      <c r="F410" s="7">
        <v>5</v>
      </c>
      <c r="G410" s="7">
        <v>6</v>
      </c>
    </row>
    <row r="411" spans="1:7" ht="20.100000000000001" customHeight="1" x14ac:dyDescent="0.15">
      <c r="A411" s="7" t="s">
        <v>363</v>
      </c>
      <c r="B411" s="17" t="s">
        <v>480</v>
      </c>
      <c r="C411" s="17"/>
      <c r="D411" s="7" t="s">
        <v>54</v>
      </c>
      <c r="E411" s="10">
        <v>1</v>
      </c>
      <c r="F411" s="10">
        <v>48300</v>
      </c>
      <c r="G411" s="10">
        <v>48300</v>
      </c>
    </row>
    <row r="412" spans="1:7" ht="24.95" customHeight="1" x14ac:dyDescent="0.15">
      <c r="A412" s="27" t="s">
        <v>473</v>
      </c>
      <c r="B412" s="27"/>
      <c r="C412" s="27"/>
      <c r="D412" s="27"/>
      <c r="E412" s="11">
        <f>SUBTOTAL(9,E411:E411)</f>
        <v>1</v>
      </c>
      <c r="F412" s="11" t="s">
        <v>255</v>
      </c>
      <c r="G412" s="11">
        <f>SUBTOTAL(9,G411:G411)</f>
        <v>48300</v>
      </c>
    </row>
    <row r="413" spans="1:7" ht="20.100000000000001" customHeight="1" x14ac:dyDescent="0.15">
      <c r="A413" s="7" t="s">
        <v>364</v>
      </c>
      <c r="B413" s="17" t="s">
        <v>482</v>
      </c>
      <c r="C413" s="17"/>
      <c r="D413" s="7" t="s">
        <v>54</v>
      </c>
      <c r="E413" s="10">
        <v>1</v>
      </c>
      <c r="F413" s="10">
        <v>43736.4</v>
      </c>
      <c r="G413" s="10">
        <v>43736.4</v>
      </c>
    </row>
    <row r="414" spans="1:7" ht="24.95" customHeight="1" x14ac:dyDescent="0.15">
      <c r="A414" s="27" t="s">
        <v>473</v>
      </c>
      <c r="B414" s="27"/>
      <c r="C414" s="27"/>
      <c r="D414" s="27"/>
      <c r="E414" s="11">
        <f>SUBTOTAL(9,E413:E413)</f>
        <v>1</v>
      </c>
      <c r="F414" s="11" t="s">
        <v>255</v>
      </c>
      <c r="G414" s="11">
        <f>SUBTOTAL(9,G413:G413)</f>
        <v>43736.4</v>
      </c>
    </row>
    <row r="415" spans="1:7" ht="24.95" customHeight="1" x14ac:dyDescent="0.15">
      <c r="A415" s="27" t="s">
        <v>474</v>
      </c>
      <c r="B415" s="27"/>
      <c r="C415" s="27"/>
      <c r="D415" s="27"/>
      <c r="E415" s="27"/>
      <c r="F415" s="27"/>
      <c r="G415" s="11">
        <f>SUBTOTAL(9,G411:G414)</f>
        <v>92036.4</v>
      </c>
    </row>
    <row r="416" spans="1:7" ht="24.95" customHeight="1" x14ac:dyDescent="0.15"/>
    <row r="417" spans="1:7" ht="20.100000000000001" customHeight="1" x14ac:dyDescent="0.15">
      <c r="A417" s="25" t="s">
        <v>346</v>
      </c>
      <c r="B417" s="25"/>
      <c r="C417" s="26" t="s">
        <v>204</v>
      </c>
      <c r="D417" s="26"/>
      <c r="E417" s="26"/>
      <c r="F417" s="26"/>
      <c r="G417" s="26"/>
    </row>
    <row r="418" spans="1:7" ht="20.100000000000001" customHeight="1" x14ac:dyDescent="0.15">
      <c r="A418" s="25" t="s">
        <v>347</v>
      </c>
      <c r="B418" s="25"/>
      <c r="C418" s="26" t="s">
        <v>348</v>
      </c>
      <c r="D418" s="26"/>
      <c r="E418" s="26"/>
      <c r="F418" s="26"/>
      <c r="G418" s="26"/>
    </row>
    <row r="419" spans="1:7" ht="24.95" customHeight="1" x14ac:dyDescent="0.15">
      <c r="A419" s="25" t="s">
        <v>349</v>
      </c>
      <c r="B419" s="25"/>
      <c r="C419" s="26" t="s">
        <v>317</v>
      </c>
      <c r="D419" s="26"/>
      <c r="E419" s="26"/>
      <c r="F419" s="26"/>
      <c r="G419" s="26"/>
    </row>
    <row r="420" spans="1:7" ht="15" customHeight="1" x14ac:dyDescent="0.15"/>
    <row r="421" spans="1:7" ht="24.95" customHeight="1" x14ac:dyDescent="0.15">
      <c r="A421" s="14" t="s">
        <v>485</v>
      </c>
      <c r="B421" s="14"/>
      <c r="C421" s="14"/>
      <c r="D421" s="14"/>
      <c r="E421" s="14"/>
      <c r="F421" s="14"/>
      <c r="G421" s="14"/>
    </row>
    <row r="422" spans="1:7" ht="15" customHeight="1" x14ac:dyDescent="0.15"/>
    <row r="423" spans="1:7" ht="50.1" customHeight="1" x14ac:dyDescent="0.15">
      <c r="A423" s="7" t="s">
        <v>243</v>
      </c>
      <c r="B423" s="21" t="s">
        <v>436</v>
      </c>
      <c r="C423" s="21"/>
      <c r="D423" s="7" t="s">
        <v>467</v>
      </c>
      <c r="E423" s="7" t="s">
        <v>468</v>
      </c>
      <c r="F423" s="7" t="s">
        <v>469</v>
      </c>
      <c r="G423" s="7" t="s">
        <v>470</v>
      </c>
    </row>
    <row r="424" spans="1:7" ht="15" customHeight="1" x14ac:dyDescent="0.15">
      <c r="A424" s="7">
        <v>1</v>
      </c>
      <c r="B424" s="21">
        <v>2</v>
      </c>
      <c r="C424" s="21"/>
      <c r="D424" s="7">
        <v>3</v>
      </c>
      <c r="E424" s="7">
        <v>4</v>
      </c>
      <c r="F424" s="7">
        <v>5</v>
      </c>
      <c r="G424" s="7">
        <v>6</v>
      </c>
    </row>
    <row r="425" spans="1:7" ht="20.100000000000001" customHeight="1" x14ac:dyDescent="0.15">
      <c r="A425" s="7" t="s">
        <v>486</v>
      </c>
      <c r="B425" s="17" t="s">
        <v>487</v>
      </c>
      <c r="C425" s="17"/>
      <c r="D425" s="7" t="s">
        <v>54</v>
      </c>
      <c r="E425" s="10">
        <v>1</v>
      </c>
      <c r="F425" s="10">
        <v>19039.86</v>
      </c>
      <c r="G425" s="10">
        <v>19039.86</v>
      </c>
    </row>
    <row r="426" spans="1:7" ht="24.95" customHeight="1" x14ac:dyDescent="0.15">
      <c r="A426" s="27" t="s">
        <v>473</v>
      </c>
      <c r="B426" s="27"/>
      <c r="C426" s="27"/>
      <c r="D426" s="27"/>
      <c r="E426" s="11">
        <f>SUBTOTAL(9,E425:E425)</f>
        <v>1</v>
      </c>
      <c r="F426" s="11" t="s">
        <v>255</v>
      </c>
      <c r="G426" s="11">
        <f>SUBTOTAL(9,G425:G425)</f>
        <v>19039.86</v>
      </c>
    </row>
    <row r="427" spans="1:7" ht="24.95" customHeight="1" x14ac:dyDescent="0.15">
      <c r="A427" s="27" t="s">
        <v>474</v>
      </c>
      <c r="B427" s="27"/>
      <c r="C427" s="27"/>
      <c r="D427" s="27"/>
      <c r="E427" s="27"/>
      <c r="F427" s="27"/>
      <c r="G427" s="11">
        <f>SUBTOTAL(9,G425:G426)</f>
        <v>19039.86</v>
      </c>
    </row>
    <row r="428" spans="1:7" ht="24.95" customHeight="1" x14ac:dyDescent="0.15"/>
    <row r="429" spans="1:7" ht="20.100000000000001" customHeight="1" x14ac:dyDescent="0.15">
      <c r="A429" s="25" t="s">
        <v>346</v>
      </c>
      <c r="B429" s="25"/>
      <c r="C429" s="26" t="s">
        <v>204</v>
      </c>
      <c r="D429" s="26"/>
      <c r="E429" s="26"/>
      <c r="F429" s="26"/>
      <c r="G429" s="26"/>
    </row>
    <row r="430" spans="1:7" ht="20.100000000000001" customHeight="1" x14ac:dyDescent="0.15">
      <c r="A430" s="25" t="s">
        <v>347</v>
      </c>
      <c r="B430" s="25"/>
      <c r="C430" s="26" t="s">
        <v>348</v>
      </c>
      <c r="D430" s="26"/>
      <c r="E430" s="26"/>
      <c r="F430" s="26"/>
      <c r="G430" s="26"/>
    </row>
    <row r="431" spans="1:7" ht="24.95" customHeight="1" x14ac:dyDescent="0.15">
      <c r="A431" s="25" t="s">
        <v>349</v>
      </c>
      <c r="B431" s="25"/>
      <c r="C431" s="26" t="s">
        <v>317</v>
      </c>
      <c r="D431" s="26"/>
      <c r="E431" s="26"/>
      <c r="F431" s="26"/>
      <c r="G431" s="26"/>
    </row>
    <row r="432" spans="1:7" ht="15" customHeight="1" x14ac:dyDescent="0.15"/>
    <row r="433" spans="1:7" ht="24.95" customHeight="1" x14ac:dyDescent="0.15">
      <c r="A433" s="14" t="s">
        <v>488</v>
      </c>
      <c r="B433" s="14"/>
      <c r="C433" s="14"/>
      <c r="D433" s="14"/>
      <c r="E433" s="14"/>
      <c r="F433" s="14"/>
      <c r="G433" s="14"/>
    </row>
    <row r="434" spans="1:7" ht="15" customHeight="1" x14ac:dyDescent="0.15"/>
    <row r="435" spans="1:7" ht="50.1" customHeight="1" x14ac:dyDescent="0.15">
      <c r="A435" s="7" t="s">
        <v>243</v>
      </c>
      <c r="B435" s="21" t="s">
        <v>436</v>
      </c>
      <c r="C435" s="21"/>
      <c r="D435" s="7" t="s">
        <v>467</v>
      </c>
      <c r="E435" s="7" t="s">
        <v>468</v>
      </c>
      <c r="F435" s="7" t="s">
        <v>469</v>
      </c>
      <c r="G435" s="7" t="s">
        <v>470</v>
      </c>
    </row>
    <row r="436" spans="1:7" ht="15" customHeight="1" x14ac:dyDescent="0.15">
      <c r="A436" s="7">
        <v>1</v>
      </c>
      <c r="B436" s="21">
        <v>2</v>
      </c>
      <c r="C436" s="21"/>
      <c r="D436" s="7">
        <v>3</v>
      </c>
      <c r="E436" s="7">
        <v>4</v>
      </c>
      <c r="F436" s="7">
        <v>5</v>
      </c>
      <c r="G436" s="7">
        <v>6</v>
      </c>
    </row>
    <row r="437" spans="1:7" ht="39.950000000000003" customHeight="1" x14ac:dyDescent="0.15">
      <c r="A437" s="7" t="s">
        <v>493</v>
      </c>
      <c r="B437" s="17" t="s">
        <v>494</v>
      </c>
      <c r="C437" s="17"/>
      <c r="D437" s="7" t="s">
        <v>54</v>
      </c>
      <c r="E437" s="10">
        <v>1</v>
      </c>
      <c r="F437" s="10">
        <v>1601818</v>
      </c>
      <c r="G437" s="10">
        <v>1601818</v>
      </c>
    </row>
    <row r="438" spans="1:7" ht="24.95" customHeight="1" x14ac:dyDescent="0.15">
      <c r="A438" s="27" t="s">
        <v>473</v>
      </c>
      <c r="B438" s="27"/>
      <c r="C438" s="27"/>
      <c r="D438" s="27"/>
      <c r="E438" s="11">
        <f>SUBTOTAL(9,E437:E437)</f>
        <v>1</v>
      </c>
      <c r="F438" s="11" t="s">
        <v>255</v>
      </c>
      <c r="G438" s="11">
        <f>SUBTOTAL(9,G437:G437)</f>
        <v>1601818</v>
      </c>
    </row>
    <row r="439" spans="1:7" ht="39.950000000000003" customHeight="1" x14ac:dyDescent="0.15">
      <c r="A439" s="7" t="s">
        <v>495</v>
      </c>
      <c r="B439" s="17" t="s">
        <v>496</v>
      </c>
      <c r="C439" s="17"/>
      <c r="D439" s="7" t="s">
        <v>54</v>
      </c>
      <c r="E439" s="10">
        <v>1</v>
      </c>
      <c r="F439" s="10">
        <v>178182</v>
      </c>
      <c r="G439" s="10">
        <v>178182</v>
      </c>
    </row>
    <row r="440" spans="1:7" ht="24.95" customHeight="1" x14ac:dyDescent="0.15">
      <c r="A440" s="27" t="s">
        <v>473</v>
      </c>
      <c r="B440" s="27"/>
      <c r="C440" s="27"/>
      <c r="D440" s="27"/>
      <c r="E440" s="11">
        <f>SUBTOTAL(9,E439:E439)</f>
        <v>1</v>
      </c>
      <c r="F440" s="11" t="s">
        <v>255</v>
      </c>
      <c r="G440" s="11">
        <f>SUBTOTAL(9,G439:G439)</f>
        <v>178182</v>
      </c>
    </row>
    <row r="441" spans="1:7" ht="24.95" customHeight="1" x14ac:dyDescent="0.15">
      <c r="A441" s="27" t="s">
        <v>474</v>
      </c>
      <c r="B441" s="27"/>
      <c r="C441" s="27"/>
      <c r="D441" s="27"/>
      <c r="E441" s="27"/>
      <c r="F441" s="27"/>
      <c r="G441" s="11">
        <f>SUBTOTAL(9,G437:G440)</f>
        <v>1780000</v>
      </c>
    </row>
    <row r="442" spans="1:7" ht="24.95" customHeight="1" x14ac:dyDescent="0.15"/>
    <row r="443" spans="1:7" ht="20.100000000000001" customHeight="1" x14ac:dyDescent="0.15">
      <c r="A443" s="25" t="s">
        <v>346</v>
      </c>
      <c r="B443" s="25"/>
      <c r="C443" s="26" t="s">
        <v>204</v>
      </c>
      <c r="D443" s="26"/>
      <c r="E443" s="26"/>
      <c r="F443" s="26"/>
      <c r="G443" s="26"/>
    </row>
    <row r="444" spans="1:7" ht="20.100000000000001" customHeight="1" x14ac:dyDescent="0.15">
      <c r="A444" s="25" t="s">
        <v>347</v>
      </c>
      <c r="B444" s="25"/>
      <c r="C444" s="26" t="s">
        <v>348</v>
      </c>
      <c r="D444" s="26"/>
      <c r="E444" s="26"/>
      <c r="F444" s="26"/>
      <c r="G444" s="26"/>
    </row>
    <row r="445" spans="1:7" ht="24.95" customHeight="1" x14ac:dyDescent="0.15">
      <c r="A445" s="25" t="s">
        <v>349</v>
      </c>
      <c r="B445" s="25"/>
      <c r="C445" s="26" t="s">
        <v>317</v>
      </c>
      <c r="D445" s="26"/>
      <c r="E445" s="26"/>
      <c r="F445" s="26"/>
      <c r="G445" s="26"/>
    </row>
    <row r="446" spans="1:7" ht="15" customHeight="1" x14ac:dyDescent="0.15"/>
    <row r="447" spans="1:7" ht="24.95" customHeight="1" x14ac:dyDescent="0.15">
      <c r="A447" s="14" t="s">
        <v>466</v>
      </c>
      <c r="B447" s="14"/>
      <c r="C447" s="14"/>
      <c r="D447" s="14"/>
      <c r="E447" s="14"/>
      <c r="F447" s="14"/>
      <c r="G447" s="14"/>
    </row>
    <row r="448" spans="1:7" ht="15" customHeight="1" x14ac:dyDescent="0.15"/>
    <row r="449" spans="1:7" ht="50.1" customHeight="1" x14ac:dyDescent="0.15">
      <c r="A449" s="7" t="s">
        <v>243</v>
      </c>
      <c r="B449" s="21" t="s">
        <v>436</v>
      </c>
      <c r="C449" s="21"/>
      <c r="D449" s="7" t="s">
        <v>467</v>
      </c>
      <c r="E449" s="7" t="s">
        <v>468</v>
      </c>
      <c r="F449" s="7" t="s">
        <v>469</v>
      </c>
      <c r="G449" s="7" t="s">
        <v>470</v>
      </c>
    </row>
    <row r="450" spans="1:7" ht="15" customHeight="1" x14ac:dyDescent="0.15">
      <c r="A450" s="7">
        <v>1</v>
      </c>
      <c r="B450" s="21">
        <v>2</v>
      </c>
      <c r="C450" s="21"/>
      <c r="D450" s="7">
        <v>3</v>
      </c>
      <c r="E450" s="7">
        <v>4</v>
      </c>
      <c r="F450" s="7">
        <v>5</v>
      </c>
      <c r="G450" s="7">
        <v>6</v>
      </c>
    </row>
    <row r="451" spans="1:7" ht="39.950000000000003" customHeight="1" x14ac:dyDescent="0.15">
      <c r="A451" s="7" t="s">
        <v>391</v>
      </c>
      <c r="B451" s="17" t="s">
        <v>497</v>
      </c>
      <c r="C451" s="17"/>
      <c r="D451" s="7" t="s">
        <v>54</v>
      </c>
      <c r="E451" s="10">
        <v>1</v>
      </c>
      <c r="F451" s="10">
        <v>80399.23</v>
      </c>
      <c r="G451" s="10">
        <v>80399.23</v>
      </c>
    </row>
    <row r="452" spans="1:7" ht="24.95" customHeight="1" x14ac:dyDescent="0.15">
      <c r="A452" s="27" t="s">
        <v>473</v>
      </c>
      <c r="B452" s="27"/>
      <c r="C452" s="27"/>
      <c r="D452" s="27"/>
      <c r="E452" s="11">
        <f>SUBTOTAL(9,E451:E451)</f>
        <v>1</v>
      </c>
      <c r="F452" s="11" t="s">
        <v>255</v>
      </c>
      <c r="G452" s="11">
        <f>SUBTOTAL(9,G451:G451)</f>
        <v>80399.23</v>
      </c>
    </row>
    <row r="453" spans="1:7" ht="39.950000000000003" customHeight="1" x14ac:dyDescent="0.15">
      <c r="A453" s="7" t="s">
        <v>393</v>
      </c>
      <c r="B453" s="17" t="s">
        <v>498</v>
      </c>
      <c r="C453" s="17"/>
      <c r="D453" s="7" t="s">
        <v>54</v>
      </c>
      <c r="E453" s="10">
        <v>1</v>
      </c>
      <c r="F453" s="10">
        <v>13662</v>
      </c>
      <c r="G453" s="10">
        <v>13662</v>
      </c>
    </row>
    <row r="454" spans="1:7" ht="24.95" customHeight="1" x14ac:dyDescent="0.15">
      <c r="A454" s="27" t="s">
        <v>473</v>
      </c>
      <c r="B454" s="27"/>
      <c r="C454" s="27"/>
      <c r="D454" s="27"/>
      <c r="E454" s="11">
        <f>SUBTOTAL(9,E453:E453)</f>
        <v>1</v>
      </c>
      <c r="F454" s="11" t="s">
        <v>255</v>
      </c>
      <c r="G454" s="11">
        <f>SUBTOTAL(9,G453:G453)</f>
        <v>13662</v>
      </c>
    </row>
    <row r="455" spans="1:7" ht="39.950000000000003" customHeight="1" x14ac:dyDescent="0.15">
      <c r="A455" s="7" t="s">
        <v>397</v>
      </c>
      <c r="B455" s="17" t="s">
        <v>499</v>
      </c>
      <c r="C455" s="17"/>
      <c r="D455" s="7" t="s">
        <v>54</v>
      </c>
      <c r="E455" s="10">
        <v>1</v>
      </c>
      <c r="F455" s="10">
        <v>22000</v>
      </c>
      <c r="G455" s="10">
        <v>22000</v>
      </c>
    </row>
    <row r="456" spans="1:7" ht="24.95" customHeight="1" x14ac:dyDescent="0.15">
      <c r="A456" s="27" t="s">
        <v>473</v>
      </c>
      <c r="B456" s="27"/>
      <c r="C456" s="27"/>
      <c r="D456" s="27"/>
      <c r="E456" s="11">
        <f>SUBTOTAL(9,E455:E455)</f>
        <v>1</v>
      </c>
      <c r="F456" s="11" t="s">
        <v>255</v>
      </c>
      <c r="G456" s="11">
        <f>SUBTOTAL(9,G455:G455)</f>
        <v>22000</v>
      </c>
    </row>
    <row r="457" spans="1:7" ht="39.950000000000003" customHeight="1" x14ac:dyDescent="0.15">
      <c r="A457" s="7" t="s">
        <v>399</v>
      </c>
      <c r="B457" s="17" t="s">
        <v>500</v>
      </c>
      <c r="C457" s="17"/>
      <c r="D457" s="7" t="s">
        <v>54</v>
      </c>
      <c r="E457" s="10">
        <v>1</v>
      </c>
      <c r="F457" s="10">
        <v>24000</v>
      </c>
      <c r="G457" s="10">
        <v>24000</v>
      </c>
    </row>
    <row r="458" spans="1:7" ht="24.95" customHeight="1" x14ac:dyDescent="0.15">
      <c r="A458" s="27" t="s">
        <v>473</v>
      </c>
      <c r="B458" s="27"/>
      <c r="C458" s="27"/>
      <c r="D458" s="27"/>
      <c r="E458" s="11">
        <f>SUBTOTAL(9,E457:E457)</f>
        <v>1</v>
      </c>
      <c r="F458" s="11" t="s">
        <v>255</v>
      </c>
      <c r="G458" s="11">
        <f>SUBTOTAL(9,G457:G457)</f>
        <v>24000</v>
      </c>
    </row>
    <row r="459" spans="1:7" ht="20.100000000000001" customHeight="1" x14ac:dyDescent="0.15">
      <c r="A459" s="7" t="s">
        <v>401</v>
      </c>
      <c r="B459" s="17" t="s">
        <v>501</v>
      </c>
      <c r="C459" s="17"/>
      <c r="D459" s="7" t="s">
        <v>54</v>
      </c>
      <c r="E459" s="10">
        <v>1</v>
      </c>
      <c r="F459" s="10">
        <v>58638</v>
      </c>
      <c r="G459" s="10">
        <v>58638</v>
      </c>
    </row>
    <row r="460" spans="1:7" ht="24.95" customHeight="1" x14ac:dyDescent="0.15">
      <c r="A460" s="27" t="s">
        <v>473</v>
      </c>
      <c r="B460" s="27"/>
      <c r="C460" s="27"/>
      <c r="D460" s="27"/>
      <c r="E460" s="11">
        <f>SUBTOTAL(9,E459:E459)</f>
        <v>1</v>
      </c>
      <c r="F460" s="11" t="s">
        <v>255</v>
      </c>
      <c r="G460" s="11">
        <f>SUBTOTAL(9,G459:G459)</f>
        <v>58638</v>
      </c>
    </row>
    <row r="461" spans="1:7" ht="20.100000000000001" customHeight="1" x14ac:dyDescent="0.15">
      <c r="A461" s="7" t="s">
        <v>405</v>
      </c>
      <c r="B461" s="17" t="s">
        <v>502</v>
      </c>
      <c r="C461" s="17"/>
      <c r="D461" s="7" t="s">
        <v>54</v>
      </c>
      <c r="E461" s="10">
        <v>1</v>
      </c>
      <c r="F461" s="10">
        <v>70000</v>
      </c>
      <c r="G461" s="10">
        <v>70000</v>
      </c>
    </row>
    <row r="462" spans="1:7" ht="24.95" customHeight="1" x14ac:dyDescent="0.15">
      <c r="A462" s="27" t="s">
        <v>473</v>
      </c>
      <c r="B462" s="27"/>
      <c r="C462" s="27"/>
      <c r="D462" s="27"/>
      <c r="E462" s="11">
        <f>SUBTOTAL(9,E461:E461)</f>
        <v>1</v>
      </c>
      <c r="F462" s="11" t="s">
        <v>255</v>
      </c>
      <c r="G462" s="11">
        <f>SUBTOTAL(9,G461:G461)</f>
        <v>70000</v>
      </c>
    </row>
    <row r="463" spans="1:7" ht="39.950000000000003" customHeight="1" x14ac:dyDescent="0.15">
      <c r="A463" s="7" t="s">
        <v>409</v>
      </c>
      <c r="B463" s="17" t="s">
        <v>503</v>
      </c>
      <c r="C463" s="17"/>
      <c r="D463" s="7" t="s">
        <v>54</v>
      </c>
      <c r="E463" s="10">
        <v>1</v>
      </c>
      <c r="F463" s="10">
        <v>60000</v>
      </c>
      <c r="G463" s="10">
        <v>60000</v>
      </c>
    </row>
    <row r="464" spans="1:7" ht="24.95" customHeight="1" x14ac:dyDescent="0.15">
      <c r="A464" s="27" t="s">
        <v>473</v>
      </c>
      <c r="B464" s="27"/>
      <c r="C464" s="27"/>
      <c r="D464" s="27"/>
      <c r="E464" s="11">
        <f>SUBTOTAL(9,E463:E463)</f>
        <v>1</v>
      </c>
      <c r="F464" s="11" t="s">
        <v>255</v>
      </c>
      <c r="G464" s="11">
        <f>SUBTOTAL(9,G463:G463)</f>
        <v>60000</v>
      </c>
    </row>
    <row r="465" spans="1:7" ht="60" customHeight="1" x14ac:dyDescent="0.15">
      <c r="A465" s="7" t="s">
        <v>411</v>
      </c>
      <c r="B465" s="17" t="s">
        <v>504</v>
      </c>
      <c r="C465" s="17"/>
      <c r="D465" s="7" t="s">
        <v>54</v>
      </c>
      <c r="E465" s="10">
        <v>1</v>
      </c>
      <c r="F465" s="10">
        <v>63695.68</v>
      </c>
      <c r="G465" s="10">
        <v>63695.68</v>
      </c>
    </row>
    <row r="466" spans="1:7" ht="24.95" customHeight="1" x14ac:dyDescent="0.15">
      <c r="A466" s="27" t="s">
        <v>473</v>
      </c>
      <c r="B466" s="27"/>
      <c r="C466" s="27"/>
      <c r="D466" s="27"/>
      <c r="E466" s="11">
        <f>SUBTOTAL(9,E465:E465)</f>
        <v>1</v>
      </c>
      <c r="F466" s="11" t="s">
        <v>255</v>
      </c>
      <c r="G466" s="11">
        <f>SUBTOTAL(9,G465:G465)</f>
        <v>63695.68</v>
      </c>
    </row>
    <row r="467" spans="1:7" ht="39.950000000000003" customHeight="1" x14ac:dyDescent="0.15">
      <c r="A467" s="7" t="s">
        <v>505</v>
      </c>
      <c r="B467" s="17" t="s">
        <v>506</v>
      </c>
      <c r="C467" s="17"/>
      <c r="D467" s="7" t="s">
        <v>54</v>
      </c>
      <c r="E467" s="10">
        <v>1</v>
      </c>
      <c r="F467" s="10">
        <v>6640.12</v>
      </c>
      <c r="G467" s="10">
        <v>6640.12</v>
      </c>
    </row>
    <row r="468" spans="1:7" ht="24.95" customHeight="1" x14ac:dyDescent="0.15">
      <c r="A468" s="27" t="s">
        <v>473</v>
      </c>
      <c r="B468" s="27"/>
      <c r="C468" s="27"/>
      <c r="D468" s="27"/>
      <c r="E468" s="11">
        <f>SUBTOTAL(9,E467:E467)</f>
        <v>1</v>
      </c>
      <c r="F468" s="11" t="s">
        <v>255</v>
      </c>
      <c r="G468" s="11">
        <f>SUBTOTAL(9,G467:G467)</f>
        <v>6640.12</v>
      </c>
    </row>
    <row r="469" spans="1:7" ht="60" customHeight="1" x14ac:dyDescent="0.15">
      <c r="A469" s="7" t="s">
        <v>507</v>
      </c>
      <c r="B469" s="17" t="s">
        <v>508</v>
      </c>
      <c r="C469" s="17"/>
      <c r="D469" s="7" t="s">
        <v>54</v>
      </c>
      <c r="E469" s="10">
        <v>1</v>
      </c>
      <c r="F469" s="10">
        <v>26650</v>
      </c>
      <c r="G469" s="10">
        <v>26650</v>
      </c>
    </row>
    <row r="470" spans="1:7" ht="24.95" customHeight="1" x14ac:dyDescent="0.15">
      <c r="A470" s="27" t="s">
        <v>473</v>
      </c>
      <c r="B470" s="27"/>
      <c r="C470" s="27"/>
      <c r="D470" s="27"/>
      <c r="E470" s="11">
        <f>SUBTOTAL(9,E469:E469)</f>
        <v>1</v>
      </c>
      <c r="F470" s="11" t="s">
        <v>255</v>
      </c>
      <c r="G470" s="11">
        <f>SUBTOTAL(9,G469:G469)</f>
        <v>26650</v>
      </c>
    </row>
    <row r="471" spans="1:7" ht="24.95" customHeight="1" x14ac:dyDescent="0.15">
      <c r="A471" s="27" t="s">
        <v>474</v>
      </c>
      <c r="B471" s="27"/>
      <c r="C471" s="27"/>
      <c r="D471" s="27"/>
      <c r="E471" s="27"/>
      <c r="F471" s="27"/>
      <c r="G471" s="11">
        <f>SUBTOTAL(9,G451:G470)</f>
        <v>425685.02999999997</v>
      </c>
    </row>
    <row r="472" spans="1:7" ht="24.95" customHeight="1" x14ac:dyDescent="0.15"/>
    <row r="473" spans="1:7" ht="20.100000000000001" customHeight="1" x14ac:dyDescent="0.15">
      <c r="A473" s="25" t="s">
        <v>346</v>
      </c>
      <c r="B473" s="25"/>
      <c r="C473" s="26" t="s">
        <v>204</v>
      </c>
      <c r="D473" s="26"/>
      <c r="E473" s="26"/>
      <c r="F473" s="26"/>
      <c r="G473" s="26"/>
    </row>
    <row r="474" spans="1:7" ht="20.100000000000001" customHeight="1" x14ac:dyDescent="0.15">
      <c r="A474" s="25" t="s">
        <v>347</v>
      </c>
      <c r="B474" s="25"/>
      <c r="C474" s="26" t="s">
        <v>348</v>
      </c>
      <c r="D474" s="26"/>
      <c r="E474" s="26"/>
      <c r="F474" s="26"/>
      <c r="G474" s="26"/>
    </row>
    <row r="475" spans="1:7" ht="24.95" customHeight="1" x14ac:dyDescent="0.15">
      <c r="A475" s="25" t="s">
        <v>349</v>
      </c>
      <c r="B475" s="25"/>
      <c r="C475" s="26" t="s">
        <v>317</v>
      </c>
      <c r="D475" s="26"/>
      <c r="E475" s="26"/>
      <c r="F475" s="26"/>
      <c r="G475" s="26"/>
    </row>
    <row r="476" spans="1:7" ht="15" customHeight="1" x14ac:dyDescent="0.15"/>
    <row r="477" spans="1:7" ht="24.95" customHeight="1" x14ac:dyDescent="0.15">
      <c r="A477" s="14" t="s">
        <v>511</v>
      </c>
      <c r="B477" s="14"/>
      <c r="C477" s="14"/>
      <c r="D477" s="14"/>
      <c r="E477" s="14"/>
      <c r="F477" s="14"/>
      <c r="G477" s="14"/>
    </row>
    <row r="478" spans="1:7" ht="15" customHeight="1" x14ac:dyDescent="0.15"/>
    <row r="479" spans="1:7" ht="50.1" customHeight="1" x14ac:dyDescent="0.15">
      <c r="A479" s="7" t="s">
        <v>243</v>
      </c>
      <c r="B479" s="21" t="s">
        <v>436</v>
      </c>
      <c r="C479" s="21"/>
      <c r="D479" s="7" t="s">
        <v>467</v>
      </c>
      <c r="E479" s="7" t="s">
        <v>468</v>
      </c>
      <c r="F479" s="7" t="s">
        <v>469</v>
      </c>
      <c r="G479" s="7" t="s">
        <v>470</v>
      </c>
    </row>
    <row r="480" spans="1:7" ht="15" customHeight="1" x14ac:dyDescent="0.15">
      <c r="A480" s="7">
        <v>1</v>
      </c>
      <c r="B480" s="21">
        <v>2</v>
      </c>
      <c r="C480" s="21"/>
      <c r="D480" s="7">
        <v>3</v>
      </c>
      <c r="E480" s="7">
        <v>4</v>
      </c>
      <c r="F480" s="7">
        <v>5</v>
      </c>
      <c r="G480" s="7">
        <v>6</v>
      </c>
    </row>
    <row r="481" spans="1:7" ht="39.950000000000003" customHeight="1" x14ac:dyDescent="0.15">
      <c r="A481" s="7" t="s">
        <v>418</v>
      </c>
      <c r="B481" s="17" t="s">
        <v>512</v>
      </c>
      <c r="C481" s="17"/>
      <c r="D481" s="7" t="s">
        <v>54</v>
      </c>
      <c r="E481" s="10">
        <v>1</v>
      </c>
      <c r="F481" s="10">
        <v>7200</v>
      </c>
      <c r="G481" s="10">
        <v>7200</v>
      </c>
    </row>
    <row r="482" spans="1:7" ht="24.95" customHeight="1" x14ac:dyDescent="0.15">
      <c r="A482" s="27" t="s">
        <v>473</v>
      </c>
      <c r="B482" s="27"/>
      <c r="C482" s="27"/>
      <c r="D482" s="27"/>
      <c r="E482" s="11">
        <f>SUBTOTAL(9,E481:E481)</f>
        <v>1</v>
      </c>
      <c r="F482" s="11" t="s">
        <v>255</v>
      </c>
      <c r="G482" s="11">
        <f>SUBTOTAL(9,G481:G481)</f>
        <v>7200</v>
      </c>
    </row>
    <row r="483" spans="1:7" ht="20.100000000000001" customHeight="1" x14ac:dyDescent="0.15">
      <c r="A483" s="7" t="s">
        <v>420</v>
      </c>
      <c r="B483" s="17" t="s">
        <v>513</v>
      </c>
      <c r="C483" s="17"/>
      <c r="D483" s="7" t="s">
        <v>54</v>
      </c>
      <c r="E483" s="10">
        <v>1</v>
      </c>
      <c r="F483" s="10">
        <v>16000</v>
      </c>
      <c r="G483" s="10">
        <v>16000</v>
      </c>
    </row>
    <row r="484" spans="1:7" ht="24.95" customHeight="1" x14ac:dyDescent="0.15">
      <c r="A484" s="27" t="s">
        <v>473</v>
      </c>
      <c r="B484" s="27"/>
      <c r="C484" s="27"/>
      <c r="D484" s="27"/>
      <c r="E484" s="11">
        <f>SUBTOTAL(9,E483:E483)</f>
        <v>1</v>
      </c>
      <c r="F484" s="11" t="s">
        <v>255</v>
      </c>
      <c r="G484" s="11">
        <f>SUBTOTAL(9,G483:G483)</f>
        <v>16000</v>
      </c>
    </row>
    <row r="485" spans="1:7" ht="39.950000000000003" customHeight="1" x14ac:dyDescent="0.15">
      <c r="A485" s="7" t="s">
        <v>422</v>
      </c>
      <c r="B485" s="17" t="s">
        <v>514</v>
      </c>
      <c r="C485" s="17"/>
      <c r="D485" s="7" t="s">
        <v>54</v>
      </c>
      <c r="E485" s="10">
        <v>1</v>
      </c>
      <c r="F485" s="10">
        <v>2950</v>
      </c>
      <c r="G485" s="10">
        <v>2950</v>
      </c>
    </row>
    <row r="486" spans="1:7" ht="24.95" customHeight="1" x14ac:dyDescent="0.15">
      <c r="A486" s="27" t="s">
        <v>473</v>
      </c>
      <c r="B486" s="27"/>
      <c r="C486" s="27"/>
      <c r="D486" s="27"/>
      <c r="E486" s="11">
        <f>SUBTOTAL(9,E485:E485)</f>
        <v>1</v>
      </c>
      <c r="F486" s="11" t="s">
        <v>255</v>
      </c>
      <c r="G486" s="11">
        <f>SUBTOTAL(9,G485:G485)</f>
        <v>2950</v>
      </c>
    </row>
    <row r="487" spans="1:7" ht="60" customHeight="1" x14ac:dyDescent="0.15">
      <c r="A487" s="7" t="s">
        <v>424</v>
      </c>
      <c r="B487" s="17" t="s">
        <v>515</v>
      </c>
      <c r="C487" s="17"/>
      <c r="D487" s="7" t="s">
        <v>54</v>
      </c>
      <c r="E487" s="10">
        <v>1</v>
      </c>
      <c r="F487" s="10">
        <v>73850</v>
      </c>
      <c r="G487" s="10">
        <v>73850</v>
      </c>
    </row>
    <row r="488" spans="1:7" ht="24.95" customHeight="1" x14ac:dyDescent="0.15">
      <c r="A488" s="27" t="s">
        <v>473</v>
      </c>
      <c r="B488" s="27"/>
      <c r="C488" s="27"/>
      <c r="D488" s="27"/>
      <c r="E488" s="11">
        <f>SUBTOTAL(9,E487:E487)</f>
        <v>1</v>
      </c>
      <c r="F488" s="11" t="s">
        <v>255</v>
      </c>
      <c r="G488" s="11">
        <f>SUBTOTAL(9,G487:G487)</f>
        <v>73850</v>
      </c>
    </row>
    <row r="489" spans="1:7" ht="60" customHeight="1" x14ac:dyDescent="0.15">
      <c r="A489" s="7" t="s">
        <v>518</v>
      </c>
      <c r="B489" s="17" t="s">
        <v>519</v>
      </c>
      <c r="C489" s="17"/>
      <c r="D489" s="7" t="s">
        <v>54</v>
      </c>
      <c r="E489" s="10">
        <v>1</v>
      </c>
      <c r="F489" s="10">
        <v>4163591.2</v>
      </c>
      <c r="G489" s="10">
        <v>4163591.2</v>
      </c>
    </row>
    <row r="490" spans="1:7" ht="24.95" customHeight="1" x14ac:dyDescent="0.15">
      <c r="A490" s="27" t="s">
        <v>473</v>
      </c>
      <c r="B490" s="27"/>
      <c r="C490" s="27"/>
      <c r="D490" s="27"/>
      <c r="E490" s="11">
        <f>SUBTOTAL(9,E489:E489)</f>
        <v>1</v>
      </c>
      <c r="F490" s="11" t="s">
        <v>255</v>
      </c>
      <c r="G490" s="11">
        <f>SUBTOTAL(9,G489:G489)</f>
        <v>4163591.2</v>
      </c>
    </row>
    <row r="491" spans="1:7" ht="24.95" customHeight="1" x14ac:dyDescent="0.15">
      <c r="A491" s="27" t="s">
        <v>474</v>
      </c>
      <c r="B491" s="27"/>
      <c r="C491" s="27"/>
      <c r="D491" s="27"/>
      <c r="E491" s="27"/>
      <c r="F491" s="27"/>
      <c r="G491" s="11">
        <f>SUBTOTAL(9,G481:G490)</f>
        <v>4263591.2</v>
      </c>
    </row>
    <row r="492" spans="1:7" ht="24.95" customHeight="1" x14ac:dyDescent="0.15"/>
    <row r="493" spans="1:7" ht="20.100000000000001" customHeight="1" x14ac:dyDescent="0.15">
      <c r="A493" s="25" t="s">
        <v>346</v>
      </c>
      <c r="B493" s="25"/>
      <c r="C493" s="26" t="s">
        <v>204</v>
      </c>
      <c r="D493" s="26"/>
      <c r="E493" s="26"/>
      <c r="F493" s="26"/>
      <c r="G493" s="26"/>
    </row>
    <row r="494" spans="1:7" ht="20.100000000000001" customHeight="1" x14ac:dyDescent="0.15">
      <c r="A494" s="25" t="s">
        <v>347</v>
      </c>
      <c r="B494" s="25"/>
      <c r="C494" s="26" t="s">
        <v>348</v>
      </c>
      <c r="D494" s="26"/>
      <c r="E494" s="26"/>
      <c r="F494" s="26"/>
      <c r="G494" s="26"/>
    </row>
    <row r="495" spans="1:7" ht="24.95" customHeight="1" x14ac:dyDescent="0.15">
      <c r="A495" s="25" t="s">
        <v>349</v>
      </c>
      <c r="B495" s="25"/>
      <c r="C495" s="26" t="s">
        <v>317</v>
      </c>
      <c r="D495" s="26"/>
      <c r="E495" s="26"/>
      <c r="F495" s="26"/>
      <c r="G495" s="26"/>
    </row>
    <row r="496" spans="1:7" ht="15" customHeight="1" x14ac:dyDescent="0.15"/>
    <row r="497" spans="1:7" ht="24.95" customHeight="1" x14ac:dyDescent="0.15">
      <c r="A497" s="14" t="s">
        <v>520</v>
      </c>
      <c r="B497" s="14"/>
      <c r="C497" s="14"/>
      <c r="D497" s="14"/>
      <c r="E497" s="14"/>
      <c r="F497" s="14"/>
      <c r="G497" s="14"/>
    </row>
    <row r="498" spans="1:7" ht="15" customHeight="1" x14ac:dyDescent="0.15"/>
    <row r="499" spans="1:7" ht="50.1" customHeight="1" x14ac:dyDescent="0.15">
      <c r="A499" s="7" t="s">
        <v>243</v>
      </c>
      <c r="B499" s="21" t="s">
        <v>436</v>
      </c>
      <c r="C499" s="21"/>
      <c r="D499" s="7" t="s">
        <v>467</v>
      </c>
      <c r="E499" s="7" t="s">
        <v>468</v>
      </c>
      <c r="F499" s="7" t="s">
        <v>469</v>
      </c>
      <c r="G499" s="7" t="s">
        <v>470</v>
      </c>
    </row>
    <row r="500" spans="1:7" ht="15" customHeight="1" x14ac:dyDescent="0.15">
      <c r="A500" s="7">
        <v>1</v>
      </c>
      <c r="B500" s="21">
        <v>2</v>
      </c>
      <c r="C500" s="21"/>
      <c r="D500" s="7">
        <v>3</v>
      </c>
      <c r="E500" s="7">
        <v>4</v>
      </c>
      <c r="F500" s="7">
        <v>5</v>
      </c>
      <c r="G500" s="7">
        <v>6</v>
      </c>
    </row>
    <row r="501" spans="1:7" ht="20.100000000000001" customHeight="1" x14ac:dyDescent="0.15">
      <c r="A501" s="7" t="s">
        <v>414</v>
      </c>
      <c r="B501" s="17" t="s">
        <v>543</v>
      </c>
      <c r="C501" s="17"/>
      <c r="D501" s="7" t="s">
        <v>54</v>
      </c>
      <c r="E501" s="10">
        <v>1</v>
      </c>
      <c r="F501" s="10">
        <v>13162.7</v>
      </c>
      <c r="G501" s="10">
        <v>13162.7</v>
      </c>
    </row>
    <row r="502" spans="1:7" ht="24.95" customHeight="1" x14ac:dyDescent="0.15">
      <c r="A502" s="27" t="s">
        <v>473</v>
      </c>
      <c r="B502" s="27"/>
      <c r="C502" s="27"/>
      <c r="D502" s="27"/>
      <c r="E502" s="11">
        <f>SUBTOTAL(9,E501:E501)</f>
        <v>1</v>
      </c>
      <c r="F502" s="11" t="s">
        <v>255</v>
      </c>
      <c r="G502" s="11">
        <f>SUBTOTAL(9,G501:G501)</f>
        <v>13162.7</v>
      </c>
    </row>
    <row r="503" spans="1:7" ht="24.95" customHeight="1" x14ac:dyDescent="0.15">
      <c r="A503" s="27" t="s">
        <v>474</v>
      </c>
      <c r="B503" s="27"/>
      <c r="C503" s="27"/>
      <c r="D503" s="27"/>
      <c r="E503" s="27"/>
      <c r="F503" s="27"/>
      <c r="G503" s="11">
        <f>SUBTOTAL(9,G501:G502)</f>
        <v>13162.7</v>
      </c>
    </row>
    <row r="504" spans="1:7" ht="24.95" customHeight="1" x14ac:dyDescent="0.15"/>
    <row r="505" spans="1:7" ht="20.100000000000001" customHeight="1" x14ac:dyDescent="0.15">
      <c r="A505" s="25" t="s">
        <v>346</v>
      </c>
      <c r="B505" s="25"/>
      <c r="C505" s="26" t="s">
        <v>204</v>
      </c>
      <c r="D505" s="26"/>
      <c r="E505" s="26"/>
      <c r="F505" s="26"/>
      <c r="G505" s="26"/>
    </row>
    <row r="506" spans="1:7" ht="20.100000000000001" customHeight="1" x14ac:dyDescent="0.15">
      <c r="A506" s="25" t="s">
        <v>347</v>
      </c>
      <c r="B506" s="25"/>
      <c r="C506" s="26" t="s">
        <v>348</v>
      </c>
      <c r="D506" s="26"/>
      <c r="E506" s="26"/>
      <c r="F506" s="26"/>
      <c r="G506" s="26"/>
    </row>
    <row r="507" spans="1:7" ht="24.95" customHeight="1" x14ac:dyDescent="0.15">
      <c r="A507" s="25" t="s">
        <v>349</v>
      </c>
      <c r="B507" s="25"/>
      <c r="C507" s="26" t="s">
        <v>317</v>
      </c>
      <c r="D507" s="26"/>
      <c r="E507" s="26"/>
      <c r="F507" s="26"/>
      <c r="G507" s="26"/>
    </row>
    <row r="508" spans="1:7" ht="15" customHeight="1" x14ac:dyDescent="0.15"/>
    <row r="509" spans="1:7" ht="24.95" customHeight="1" x14ac:dyDescent="0.15">
      <c r="A509" s="14" t="s">
        <v>522</v>
      </c>
      <c r="B509" s="14"/>
      <c r="C509" s="14"/>
      <c r="D509" s="14"/>
      <c r="E509" s="14"/>
      <c r="F509" s="14"/>
      <c r="G509" s="14"/>
    </row>
    <row r="510" spans="1:7" ht="15" customHeight="1" x14ac:dyDescent="0.15"/>
    <row r="511" spans="1:7" ht="50.1" customHeight="1" x14ac:dyDescent="0.15">
      <c r="A511" s="7" t="s">
        <v>243</v>
      </c>
      <c r="B511" s="21" t="s">
        <v>436</v>
      </c>
      <c r="C511" s="21"/>
      <c r="D511" s="7" t="s">
        <v>467</v>
      </c>
      <c r="E511" s="7" t="s">
        <v>468</v>
      </c>
      <c r="F511" s="7" t="s">
        <v>469</v>
      </c>
      <c r="G511" s="7" t="s">
        <v>470</v>
      </c>
    </row>
    <row r="512" spans="1:7" ht="15" customHeight="1" x14ac:dyDescent="0.15">
      <c r="A512" s="7">
        <v>1</v>
      </c>
      <c r="B512" s="21">
        <v>2</v>
      </c>
      <c r="C512" s="21"/>
      <c r="D512" s="7">
        <v>3</v>
      </c>
      <c r="E512" s="7">
        <v>4</v>
      </c>
      <c r="F512" s="7">
        <v>5</v>
      </c>
      <c r="G512" s="7">
        <v>6</v>
      </c>
    </row>
    <row r="513" spans="1:7" ht="80.099999999999994" customHeight="1" x14ac:dyDescent="0.15">
      <c r="A513" s="7" t="s">
        <v>523</v>
      </c>
      <c r="B513" s="17" t="s">
        <v>524</v>
      </c>
      <c r="C513" s="17"/>
      <c r="D513" s="7" t="s">
        <v>54</v>
      </c>
      <c r="E513" s="10">
        <v>1</v>
      </c>
      <c r="F513" s="10">
        <v>220000</v>
      </c>
      <c r="G513" s="10">
        <v>220000</v>
      </c>
    </row>
    <row r="514" spans="1:7" ht="24.95" customHeight="1" x14ac:dyDescent="0.15">
      <c r="A514" s="27" t="s">
        <v>473</v>
      </c>
      <c r="B514" s="27"/>
      <c r="C514" s="27"/>
      <c r="D514" s="27"/>
      <c r="E514" s="11">
        <f>SUBTOTAL(9,E513:E513)</f>
        <v>1</v>
      </c>
      <c r="F514" s="11" t="s">
        <v>255</v>
      </c>
      <c r="G514" s="11">
        <f>SUBTOTAL(9,G513:G513)</f>
        <v>220000</v>
      </c>
    </row>
    <row r="515" spans="1:7" ht="24.95" customHeight="1" x14ac:dyDescent="0.15">
      <c r="A515" s="27" t="s">
        <v>474</v>
      </c>
      <c r="B515" s="27"/>
      <c r="C515" s="27"/>
      <c r="D515" s="27"/>
      <c r="E515" s="27"/>
      <c r="F515" s="27"/>
      <c r="G515" s="11">
        <f>SUBTOTAL(9,G513:G514)</f>
        <v>220000</v>
      </c>
    </row>
    <row r="516" spans="1:7" ht="24.95" customHeight="1" x14ac:dyDescent="0.15"/>
    <row r="517" spans="1:7" ht="20.100000000000001" customHeight="1" x14ac:dyDescent="0.15">
      <c r="A517" s="25" t="s">
        <v>346</v>
      </c>
      <c r="B517" s="25"/>
      <c r="C517" s="26" t="s">
        <v>204</v>
      </c>
      <c r="D517" s="26"/>
      <c r="E517" s="26"/>
      <c r="F517" s="26"/>
      <c r="G517" s="26"/>
    </row>
    <row r="518" spans="1:7" ht="20.100000000000001" customHeight="1" x14ac:dyDescent="0.15">
      <c r="A518" s="25" t="s">
        <v>347</v>
      </c>
      <c r="B518" s="25"/>
      <c r="C518" s="26" t="s">
        <v>348</v>
      </c>
      <c r="D518" s="26"/>
      <c r="E518" s="26"/>
      <c r="F518" s="26"/>
      <c r="G518" s="26"/>
    </row>
    <row r="519" spans="1:7" ht="24.95" customHeight="1" x14ac:dyDescent="0.15">
      <c r="A519" s="25" t="s">
        <v>349</v>
      </c>
      <c r="B519" s="25"/>
      <c r="C519" s="26" t="s">
        <v>317</v>
      </c>
      <c r="D519" s="26"/>
      <c r="E519" s="26"/>
      <c r="F519" s="26"/>
      <c r="G519" s="26"/>
    </row>
    <row r="520" spans="1:7" ht="15" customHeight="1" x14ac:dyDescent="0.15"/>
    <row r="521" spans="1:7" ht="24.95" customHeight="1" x14ac:dyDescent="0.15">
      <c r="A521" s="14" t="s">
        <v>527</v>
      </c>
      <c r="B521" s="14"/>
      <c r="C521" s="14"/>
      <c r="D521" s="14"/>
      <c r="E521" s="14"/>
      <c r="F521" s="14"/>
      <c r="G521" s="14"/>
    </row>
    <row r="522" spans="1:7" ht="15" customHeight="1" x14ac:dyDescent="0.15"/>
    <row r="523" spans="1:7" ht="50.1" customHeight="1" x14ac:dyDescent="0.15">
      <c r="A523" s="7" t="s">
        <v>243</v>
      </c>
      <c r="B523" s="21" t="s">
        <v>436</v>
      </c>
      <c r="C523" s="21"/>
      <c r="D523" s="7" t="s">
        <v>467</v>
      </c>
      <c r="E523" s="7" t="s">
        <v>468</v>
      </c>
      <c r="F523" s="7" t="s">
        <v>469</v>
      </c>
      <c r="G523" s="7" t="s">
        <v>470</v>
      </c>
    </row>
    <row r="524" spans="1:7" ht="15" customHeight="1" x14ac:dyDescent="0.15">
      <c r="A524" s="7">
        <v>1</v>
      </c>
      <c r="B524" s="21">
        <v>2</v>
      </c>
      <c r="C524" s="21"/>
      <c r="D524" s="7">
        <v>3</v>
      </c>
      <c r="E524" s="7">
        <v>4</v>
      </c>
      <c r="F524" s="7">
        <v>5</v>
      </c>
      <c r="G524" s="7">
        <v>6</v>
      </c>
    </row>
    <row r="525" spans="1:7" ht="39.950000000000003" customHeight="1" x14ac:dyDescent="0.15">
      <c r="A525" s="7" t="s">
        <v>228</v>
      </c>
      <c r="B525" s="17" t="s">
        <v>528</v>
      </c>
      <c r="C525" s="17"/>
      <c r="D525" s="7" t="s">
        <v>54</v>
      </c>
      <c r="E525" s="10">
        <v>1</v>
      </c>
      <c r="F525" s="10">
        <v>50000</v>
      </c>
      <c r="G525" s="10">
        <v>50000</v>
      </c>
    </row>
    <row r="526" spans="1:7" ht="24.95" customHeight="1" x14ac:dyDescent="0.15">
      <c r="A526" s="27" t="s">
        <v>473</v>
      </c>
      <c r="B526" s="27"/>
      <c r="C526" s="27"/>
      <c r="D526" s="27"/>
      <c r="E526" s="11">
        <f>SUBTOTAL(9,E525:E525)</f>
        <v>1</v>
      </c>
      <c r="F526" s="11" t="s">
        <v>255</v>
      </c>
      <c r="G526" s="11">
        <f>SUBTOTAL(9,G525:G525)</f>
        <v>50000</v>
      </c>
    </row>
    <row r="527" spans="1:7" ht="24.95" customHeight="1" x14ac:dyDescent="0.15">
      <c r="A527" s="27" t="s">
        <v>474</v>
      </c>
      <c r="B527" s="27"/>
      <c r="C527" s="27"/>
      <c r="D527" s="27"/>
      <c r="E527" s="27"/>
      <c r="F527" s="27"/>
      <c r="G527" s="11">
        <f>SUBTOTAL(9,G525:G526)</f>
        <v>50000</v>
      </c>
    </row>
    <row r="528" spans="1:7" ht="24.95" customHeight="1" x14ac:dyDescent="0.15"/>
    <row r="529" spans="1:7" ht="20.100000000000001" customHeight="1" x14ac:dyDescent="0.15">
      <c r="A529" s="25" t="s">
        <v>346</v>
      </c>
      <c r="B529" s="25"/>
      <c r="C529" s="26" t="s">
        <v>204</v>
      </c>
      <c r="D529" s="26"/>
      <c r="E529" s="26"/>
      <c r="F529" s="26"/>
      <c r="G529" s="26"/>
    </row>
    <row r="530" spans="1:7" ht="20.100000000000001" customHeight="1" x14ac:dyDescent="0.15">
      <c r="A530" s="25" t="s">
        <v>347</v>
      </c>
      <c r="B530" s="25"/>
      <c r="C530" s="26" t="s">
        <v>348</v>
      </c>
      <c r="D530" s="26"/>
      <c r="E530" s="26"/>
      <c r="F530" s="26"/>
      <c r="G530" s="26"/>
    </row>
    <row r="531" spans="1:7" ht="24.95" customHeight="1" x14ac:dyDescent="0.15">
      <c r="A531" s="25" t="s">
        <v>349</v>
      </c>
      <c r="B531" s="25"/>
      <c r="C531" s="26" t="s">
        <v>317</v>
      </c>
      <c r="D531" s="26"/>
      <c r="E531" s="26"/>
      <c r="F531" s="26"/>
      <c r="G531" s="26"/>
    </row>
    <row r="532" spans="1:7" ht="15" customHeight="1" x14ac:dyDescent="0.15"/>
    <row r="533" spans="1:7" ht="24.95" customHeight="1" x14ac:dyDescent="0.15">
      <c r="A533" s="14" t="s">
        <v>476</v>
      </c>
      <c r="B533" s="14"/>
      <c r="C533" s="14"/>
      <c r="D533" s="14"/>
      <c r="E533" s="14"/>
      <c r="F533" s="14"/>
      <c r="G533" s="14"/>
    </row>
    <row r="534" spans="1:7" ht="15" customHeight="1" x14ac:dyDescent="0.15"/>
    <row r="535" spans="1:7" ht="50.1" customHeight="1" x14ac:dyDescent="0.15">
      <c r="A535" s="7" t="s">
        <v>243</v>
      </c>
      <c r="B535" s="21" t="s">
        <v>436</v>
      </c>
      <c r="C535" s="21"/>
      <c r="D535" s="7" t="s">
        <v>467</v>
      </c>
      <c r="E535" s="7" t="s">
        <v>468</v>
      </c>
      <c r="F535" s="7" t="s">
        <v>469</v>
      </c>
      <c r="G535" s="7" t="s">
        <v>470</v>
      </c>
    </row>
    <row r="536" spans="1:7" ht="15" customHeight="1" x14ac:dyDescent="0.15">
      <c r="A536" s="7">
        <v>1</v>
      </c>
      <c r="B536" s="21">
        <v>2</v>
      </c>
      <c r="C536" s="21"/>
      <c r="D536" s="7">
        <v>3</v>
      </c>
      <c r="E536" s="7">
        <v>4</v>
      </c>
      <c r="F536" s="7">
        <v>5</v>
      </c>
      <c r="G536" s="7">
        <v>6</v>
      </c>
    </row>
    <row r="537" spans="1:7" ht="39.950000000000003" customHeight="1" x14ac:dyDescent="0.15">
      <c r="A537" s="7" t="s">
        <v>529</v>
      </c>
      <c r="B537" s="17" t="s">
        <v>530</v>
      </c>
      <c r="C537" s="17"/>
      <c r="D537" s="7" t="s">
        <v>54</v>
      </c>
      <c r="E537" s="10">
        <v>1</v>
      </c>
      <c r="F537" s="10">
        <v>35000</v>
      </c>
      <c r="G537" s="10">
        <v>35000</v>
      </c>
    </row>
    <row r="538" spans="1:7" ht="39.950000000000003" customHeight="1" x14ac:dyDescent="0.15">
      <c r="A538" s="7" t="s">
        <v>529</v>
      </c>
      <c r="B538" s="17" t="s">
        <v>530</v>
      </c>
      <c r="C538" s="17"/>
      <c r="D538" s="7" t="s">
        <v>54</v>
      </c>
      <c r="E538" s="10">
        <v>1</v>
      </c>
      <c r="F538" s="10">
        <v>15000</v>
      </c>
      <c r="G538" s="10">
        <v>15000</v>
      </c>
    </row>
    <row r="539" spans="1:7" ht="24.95" customHeight="1" x14ac:dyDescent="0.15">
      <c r="A539" s="27" t="s">
        <v>473</v>
      </c>
      <c r="B539" s="27"/>
      <c r="C539" s="27"/>
      <c r="D539" s="27"/>
      <c r="E539" s="11">
        <f>SUBTOTAL(9,E537:E538)</f>
        <v>2</v>
      </c>
      <c r="F539" s="11" t="s">
        <v>255</v>
      </c>
      <c r="G539" s="11">
        <f>SUBTOTAL(9,G537:G538)</f>
        <v>50000</v>
      </c>
    </row>
    <row r="540" spans="1:7" ht="24.95" customHeight="1" x14ac:dyDescent="0.15">
      <c r="A540" s="27" t="s">
        <v>474</v>
      </c>
      <c r="B540" s="27"/>
      <c r="C540" s="27"/>
      <c r="D540" s="27"/>
      <c r="E540" s="27"/>
      <c r="F540" s="27"/>
      <c r="G540" s="11">
        <f>SUBTOTAL(9,G537:G539)</f>
        <v>50000</v>
      </c>
    </row>
    <row r="541" spans="1:7" ht="24.95" customHeight="1" x14ac:dyDescent="0.15"/>
    <row r="542" spans="1:7" ht="20.100000000000001" customHeight="1" x14ac:dyDescent="0.15">
      <c r="A542" s="25" t="s">
        <v>346</v>
      </c>
      <c r="B542" s="25"/>
      <c r="C542" s="26" t="s">
        <v>204</v>
      </c>
      <c r="D542" s="26"/>
      <c r="E542" s="26"/>
      <c r="F542" s="26"/>
      <c r="G542" s="26"/>
    </row>
    <row r="543" spans="1:7" ht="20.100000000000001" customHeight="1" x14ac:dyDescent="0.15">
      <c r="A543" s="25" t="s">
        <v>347</v>
      </c>
      <c r="B543" s="25"/>
      <c r="C543" s="26" t="s">
        <v>348</v>
      </c>
      <c r="D543" s="26"/>
      <c r="E543" s="26"/>
      <c r="F543" s="26"/>
      <c r="G543" s="26"/>
    </row>
    <row r="544" spans="1:7" ht="24.95" customHeight="1" x14ac:dyDescent="0.15">
      <c r="A544" s="25" t="s">
        <v>349</v>
      </c>
      <c r="B544" s="25"/>
      <c r="C544" s="26" t="s">
        <v>317</v>
      </c>
      <c r="D544" s="26"/>
      <c r="E544" s="26"/>
      <c r="F544" s="26"/>
      <c r="G544" s="26"/>
    </row>
    <row r="545" spans="1:7" ht="15" customHeight="1" x14ac:dyDescent="0.15"/>
    <row r="546" spans="1:7" ht="24.95" customHeight="1" x14ac:dyDescent="0.15">
      <c r="A546" s="14" t="s">
        <v>531</v>
      </c>
      <c r="B546" s="14"/>
      <c r="C546" s="14"/>
      <c r="D546" s="14"/>
      <c r="E546" s="14"/>
      <c r="F546" s="14"/>
      <c r="G546" s="14"/>
    </row>
    <row r="547" spans="1:7" ht="15" customHeight="1" x14ac:dyDescent="0.15"/>
    <row r="548" spans="1:7" ht="50.1" customHeight="1" x14ac:dyDescent="0.15">
      <c r="A548" s="7" t="s">
        <v>243</v>
      </c>
      <c r="B548" s="21" t="s">
        <v>436</v>
      </c>
      <c r="C548" s="21"/>
      <c r="D548" s="7" t="s">
        <v>467</v>
      </c>
      <c r="E548" s="7" t="s">
        <v>468</v>
      </c>
      <c r="F548" s="7" t="s">
        <v>469</v>
      </c>
      <c r="G548" s="7" t="s">
        <v>470</v>
      </c>
    </row>
    <row r="549" spans="1:7" ht="15" customHeight="1" x14ac:dyDescent="0.15">
      <c r="A549" s="7">
        <v>1</v>
      </c>
      <c r="B549" s="21">
        <v>2</v>
      </c>
      <c r="C549" s="21"/>
      <c r="D549" s="7">
        <v>3</v>
      </c>
      <c r="E549" s="7">
        <v>4</v>
      </c>
      <c r="F549" s="7">
        <v>5</v>
      </c>
      <c r="G549" s="7">
        <v>6</v>
      </c>
    </row>
    <row r="550" spans="1:7" ht="60" customHeight="1" x14ac:dyDescent="0.15">
      <c r="A550" s="7" t="s">
        <v>544</v>
      </c>
      <c r="B550" s="17" t="s">
        <v>545</v>
      </c>
      <c r="C550" s="17"/>
      <c r="D550" s="7" t="s">
        <v>54</v>
      </c>
      <c r="E550" s="10">
        <v>1</v>
      </c>
      <c r="F550" s="10">
        <v>13387.32</v>
      </c>
      <c r="G550" s="10">
        <v>13387.32</v>
      </c>
    </row>
    <row r="551" spans="1:7" ht="24.95" customHeight="1" x14ac:dyDescent="0.15">
      <c r="A551" s="27" t="s">
        <v>473</v>
      </c>
      <c r="B551" s="27"/>
      <c r="C551" s="27"/>
      <c r="D551" s="27"/>
      <c r="E551" s="11">
        <f>SUBTOTAL(9,E550:E550)</f>
        <v>1</v>
      </c>
      <c r="F551" s="11" t="s">
        <v>255</v>
      </c>
      <c r="G551" s="11">
        <f>SUBTOTAL(9,G550:G550)</f>
        <v>13387.32</v>
      </c>
    </row>
    <row r="552" spans="1:7" ht="24.95" customHeight="1" x14ac:dyDescent="0.15">
      <c r="A552" s="27" t="s">
        <v>474</v>
      </c>
      <c r="B552" s="27"/>
      <c r="C552" s="27"/>
      <c r="D552" s="27"/>
      <c r="E552" s="27"/>
      <c r="F552" s="27"/>
      <c r="G552" s="11">
        <f>SUBTOTAL(9,G550:G551)</f>
        <v>13387.32</v>
      </c>
    </row>
    <row r="553" spans="1:7" ht="24.95" customHeight="1" x14ac:dyDescent="0.15"/>
    <row r="554" spans="1:7" ht="20.100000000000001" customHeight="1" x14ac:dyDescent="0.15">
      <c r="A554" s="25" t="s">
        <v>346</v>
      </c>
      <c r="B554" s="25"/>
      <c r="C554" s="26" t="s">
        <v>204</v>
      </c>
      <c r="D554" s="26"/>
      <c r="E554" s="26"/>
      <c r="F554" s="26"/>
      <c r="G554" s="26"/>
    </row>
    <row r="555" spans="1:7" ht="20.100000000000001" customHeight="1" x14ac:dyDescent="0.15">
      <c r="A555" s="25" t="s">
        <v>347</v>
      </c>
      <c r="B555" s="25"/>
      <c r="C555" s="26" t="s">
        <v>465</v>
      </c>
      <c r="D555" s="26"/>
      <c r="E555" s="26"/>
      <c r="F555" s="26"/>
      <c r="G555" s="26"/>
    </row>
    <row r="556" spans="1:7" ht="24.95" customHeight="1" x14ac:dyDescent="0.15">
      <c r="A556" s="25" t="s">
        <v>349</v>
      </c>
      <c r="B556" s="25"/>
      <c r="C556" s="26" t="s">
        <v>317</v>
      </c>
      <c r="D556" s="26"/>
      <c r="E556" s="26"/>
      <c r="F556" s="26"/>
      <c r="G556" s="26"/>
    </row>
    <row r="557" spans="1:7" ht="15" customHeight="1" x14ac:dyDescent="0.15"/>
    <row r="558" spans="1:7" ht="24.95" customHeight="1" x14ac:dyDescent="0.15">
      <c r="A558" s="14" t="s">
        <v>522</v>
      </c>
      <c r="B558" s="14"/>
      <c r="C558" s="14"/>
      <c r="D558" s="14"/>
      <c r="E558" s="14"/>
      <c r="F558" s="14"/>
      <c r="G558" s="14"/>
    </row>
    <row r="559" spans="1:7" ht="15" customHeight="1" x14ac:dyDescent="0.15"/>
    <row r="560" spans="1:7" ht="50.1" customHeight="1" x14ac:dyDescent="0.15">
      <c r="A560" s="7" t="s">
        <v>243</v>
      </c>
      <c r="B560" s="21" t="s">
        <v>436</v>
      </c>
      <c r="C560" s="21"/>
      <c r="D560" s="7" t="s">
        <v>467</v>
      </c>
      <c r="E560" s="7" t="s">
        <v>468</v>
      </c>
      <c r="F560" s="7" t="s">
        <v>469</v>
      </c>
      <c r="G560" s="7" t="s">
        <v>470</v>
      </c>
    </row>
    <row r="561" spans="1:7" ht="15" customHeight="1" x14ac:dyDescent="0.15">
      <c r="A561" s="7">
        <v>1</v>
      </c>
      <c r="B561" s="21">
        <v>2</v>
      </c>
      <c r="C561" s="21"/>
      <c r="D561" s="7">
        <v>3</v>
      </c>
      <c r="E561" s="7">
        <v>4</v>
      </c>
      <c r="F561" s="7">
        <v>5</v>
      </c>
      <c r="G561" s="7">
        <v>6</v>
      </c>
    </row>
    <row r="562" spans="1:7" ht="99.95" customHeight="1" x14ac:dyDescent="0.15">
      <c r="A562" s="7" t="s">
        <v>534</v>
      </c>
      <c r="B562" s="17" t="s">
        <v>535</v>
      </c>
      <c r="C562" s="17"/>
      <c r="D562" s="7" t="s">
        <v>54</v>
      </c>
      <c r="E562" s="10">
        <v>1</v>
      </c>
      <c r="F562" s="10">
        <v>3290455</v>
      </c>
      <c r="G562" s="10">
        <v>3290455</v>
      </c>
    </row>
    <row r="563" spans="1:7" ht="24.95" customHeight="1" x14ac:dyDescent="0.15">
      <c r="A563" s="27" t="s">
        <v>473</v>
      </c>
      <c r="B563" s="27"/>
      <c r="C563" s="27"/>
      <c r="D563" s="27"/>
      <c r="E563" s="11">
        <f>SUBTOTAL(9,E562:E562)</f>
        <v>1</v>
      </c>
      <c r="F563" s="11" t="s">
        <v>255</v>
      </c>
      <c r="G563" s="11">
        <f>SUBTOTAL(9,G562:G562)</f>
        <v>3290455</v>
      </c>
    </row>
    <row r="564" spans="1:7" ht="24.95" customHeight="1" x14ac:dyDescent="0.15">
      <c r="A564" s="27" t="s">
        <v>474</v>
      </c>
      <c r="B564" s="27"/>
      <c r="C564" s="27"/>
      <c r="D564" s="27"/>
      <c r="E564" s="27"/>
      <c r="F564" s="27"/>
      <c r="G564" s="11">
        <f>SUBTOTAL(9,G562:G563)</f>
        <v>3290455</v>
      </c>
    </row>
    <row r="565" spans="1:7" ht="24.95" customHeight="1" x14ac:dyDescent="0.15"/>
    <row r="566" spans="1:7" ht="20.100000000000001" customHeight="1" x14ac:dyDescent="0.15">
      <c r="A566" s="25" t="s">
        <v>346</v>
      </c>
      <c r="B566" s="25"/>
      <c r="C566" s="26" t="s">
        <v>214</v>
      </c>
      <c r="D566" s="26"/>
      <c r="E566" s="26"/>
      <c r="F566" s="26"/>
      <c r="G566" s="26"/>
    </row>
    <row r="567" spans="1:7" ht="20.100000000000001" customHeight="1" x14ac:dyDescent="0.15">
      <c r="A567" s="25" t="s">
        <v>347</v>
      </c>
      <c r="B567" s="25"/>
      <c r="C567" s="26" t="s">
        <v>348</v>
      </c>
      <c r="D567" s="26"/>
      <c r="E567" s="26"/>
      <c r="F567" s="26"/>
      <c r="G567" s="26"/>
    </row>
    <row r="568" spans="1:7" ht="24.95" customHeight="1" x14ac:dyDescent="0.15">
      <c r="A568" s="25" t="s">
        <v>349</v>
      </c>
      <c r="B568" s="25"/>
      <c r="C568" s="26" t="s">
        <v>317</v>
      </c>
      <c r="D568" s="26"/>
      <c r="E568" s="26"/>
      <c r="F568" s="26"/>
      <c r="G568" s="26"/>
    </row>
    <row r="569" spans="1:7" ht="15" customHeight="1" x14ac:dyDescent="0.15"/>
    <row r="570" spans="1:7" ht="24.95" customHeight="1" x14ac:dyDescent="0.15">
      <c r="A570" s="14" t="s">
        <v>485</v>
      </c>
      <c r="B570" s="14"/>
      <c r="C570" s="14"/>
      <c r="D570" s="14"/>
      <c r="E570" s="14"/>
      <c r="F570" s="14"/>
      <c r="G570" s="14"/>
    </row>
    <row r="571" spans="1:7" ht="15" customHeight="1" x14ac:dyDescent="0.15"/>
    <row r="572" spans="1:7" ht="50.1" customHeight="1" x14ac:dyDescent="0.15">
      <c r="A572" s="7" t="s">
        <v>243</v>
      </c>
      <c r="B572" s="21" t="s">
        <v>436</v>
      </c>
      <c r="C572" s="21"/>
      <c r="D572" s="7" t="s">
        <v>467</v>
      </c>
      <c r="E572" s="7" t="s">
        <v>468</v>
      </c>
      <c r="F572" s="7" t="s">
        <v>469</v>
      </c>
      <c r="G572" s="7" t="s">
        <v>470</v>
      </c>
    </row>
    <row r="573" spans="1:7" ht="15" customHeight="1" x14ac:dyDescent="0.15">
      <c r="A573" s="7">
        <v>1</v>
      </c>
      <c r="B573" s="21">
        <v>2</v>
      </c>
      <c r="C573" s="21"/>
      <c r="D573" s="7">
        <v>3</v>
      </c>
      <c r="E573" s="7">
        <v>4</v>
      </c>
      <c r="F573" s="7">
        <v>5</v>
      </c>
      <c r="G573" s="7">
        <v>6</v>
      </c>
    </row>
    <row r="574" spans="1:7" ht="20.100000000000001" customHeight="1" x14ac:dyDescent="0.15">
      <c r="A574" s="7" t="s">
        <v>365</v>
      </c>
      <c r="B574" s="17" t="s">
        <v>536</v>
      </c>
      <c r="C574" s="17"/>
      <c r="D574" s="7" t="s">
        <v>54</v>
      </c>
      <c r="E574" s="10">
        <v>1</v>
      </c>
      <c r="F574" s="10">
        <v>80557.48</v>
      </c>
      <c r="G574" s="10">
        <v>80557.48</v>
      </c>
    </row>
    <row r="575" spans="1:7" ht="24.95" customHeight="1" x14ac:dyDescent="0.15">
      <c r="A575" s="27" t="s">
        <v>473</v>
      </c>
      <c r="B575" s="27"/>
      <c r="C575" s="27"/>
      <c r="D575" s="27"/>
      <c r="E575" s="11">
        <f>SUBTOTAL(9,E574:E574)</f>
        <v>1</v>
      </c>
      <c r="F575" s="11" t="s">
        <v>255</v>
      </c>
      <c r="G575" s="11">
        <f>SUBTOTAL(9,G574:G574)</f>
        <v>80557.48</v>
      </c>
    </row>
    <row r="576" spans="1:7" ht="20.100000000000001" customHeight="1" x14ac:dyDescent="0.15">
      <c r="A576" s="7" t="s">
        <v>381</v>
      </c>
      <c r="B576" s="17" t="s">
        <v>537</v>
      </c>
      <c r="C576" s="17"/>
      <c r="D576" s="7" t="s">
        <v>54</v>
      </c>
      <c r="E576" s="10">
        <v>1</v>
      </c>
      <c r="F576" s="10">
        <v>227519.75</v>
      </c>
      <c r="G576" s="10">
        <v>227519.75</v>
      </c>
    </row>
    <row r="577" spans="1:7" ht="24.95" customHeight="1" x14ac:dyDescent="0.15">
      <c r="A577" s="27" t="s">
        <v>473</v>
      </c>
      <c r="B577" s="27"/>
      <c r="C577" s="27"/>
      <c r="D577" s="27"/>
      <c r="E577" s="11">
        <f>SUBTOTAL(9,E576:E576)</f>
        <v>1</v>
      </c>
      <c r="F577" s="11" t="s">
        <v>255</v>
      </c>
      <c r="G577" s="11">
        <f>SUBTOTAL(9,G576:G576)</f>
        <v>227519.75</v>
      </c>
    </row>
    <row r="578" spans="1:7" ht="20.100000000000001" customHeight="1" x14ac:dyDescent="0.15">
      <c r="A578" s="7" t="s">
        <v>385</v>
      </c>
      <c r="B578" s="17" t="s">
        <v>538</v>
      </c>
      <c r="C578" s="17"/>
      <c r="D578" s="7" t="s">
        <v>54</v>
      </c>
      <c r="E578" s="10">
        <v>1</v>
      </c>
      <c r="F578" s="10">
        <v>212201.88</v>
      </c>
      <c r="G578" s="10">
        <v>212201.88</v>
      </c>
    </row>
    <row r="579" spans="1:7" ht="24.95" customHeight="1" x14ac:dyDescent="0.15">
      <c r="A579" s="27" t="s">
        <v>473</v>
      </c>
      <c r="B579" s="27"/>
      <c r="C579" s="27"/>
      <c r="D579" s="27"/>
      <c r="E579" s="11">
        <f>SUBTOTAL(9,E578:E578)</f>
        <v>1</v>
      </c>
      <c r="F579" s="11" t="s">
        <v>255</v>
      </c>
      <c r="G579" s="11">
        <f>SUBTOTAL(9,G578:G578)</f>
        <v>212201.88</v>
      </c>
    </row>
    <row r="580" spans="1:7" ht="20.100000000000001" customHeight="1" x14ac:dyDescent="0.15">
      <c r="A580" s="7" t="s">
        <v>539</v>
      </c>
      <c r="B580" s="17" t="s">
        <v>540</v>
      </c>
      <c r="C580" s="17"/>
      <c r="D580" s="7" t="s">
        <v>54</v>
      </c>
      <c r="E580" s="10">
        <v>1</v>
      </c>
      <c r="F580" s="10">
        <v>28582.22</v>
      </c>
      <c r="G580" s="10">
        <v>28582.22</v>
      </c>
    </row>
    <row r="581" spans="1:7" ht="24.95" customHeight="1" x14ac:dyDescent="0.15">
      <c r="A581" s="27" t="s">
        <v>473</v>
      </c>
      <c r="B581" s="27"/>
      <c r="C581" s="27"/>
      <c r="D581" s="27"/>
      <c r="E581" s="11">
        <f>SUBTOTAL(9,E580:E580)</f>
        <v>1</v>
      </c>
      <c r="F581" s="11" t="s">
        <v>255</v>
      </c>
      <c r="G581" s="11">
        <f>SUBTOTAL(9,G580:G580)</f>
        <v>28582.22</v>
      </c>
    </row>
    <row r="582" spans="1:7" ht="20.100000000000001" customHeight="1" x14ac:dyDescent="0.15">
      <c r="A582" s="7" t="s">
        <v>541</v>
      </c>
      <c r="B582" s="17" t="s">
        <v>542</v>
      </c>
      <c r="C582" s="17"/>
      <c r="D582" s="7" t="s">
        <v>54</v>
      </c>
      <c r="E582" s="10">
        <v>1</v>
      </c>
      <c r="F582" s="10">
        <v>22480.46</v>
      </c>
      <c r="G582" s="10">
        <v>22480.46</v>
      </c>
    </row>
    <row r="583" spans="1:7" ht="24.95" customHeight="1" x14ac:dyDescent="0.15">
      <c r="A583" s="27" t="s">
        <v>473</v>
      </c>
      <c r="B583" s="27"/>
      <c r="C583" s="27"/>
      <c r="D583" s="27"/>
      <c r="E583" s="11">
        <f>SUBTOTAL(9,E582:E582)</f>
        <v>1</v>
      </c>
      <c r="F583" s="11" t="s">
        <v>255</v>
      </c>
      <c r="G583" s="11">
        <f>SUBTOTAL(9,G582:G582)</f>
        <v>22480.46</v>
      </c>
    </row>
    <row r="584" spans="1:7" ht="24.95" customHeight="1" x14ac:dyDescent="0.15">
      <c r="A584" s="27" t="s">
        <v>474</v>
      </c>
      <c r="B584" s="27"/>
      <c r="C584" s="27"/>
      <c r="D584" s="27"/>
      <c r="E584" s="27"/>
      <c r="F584" s="27"/>
      <c r="G584" s="11">
        <f>SUBTOTAL(9,G574:G583)</f>
        <v>571341.78999999992</v>
      </c>
    </row>
  </sheetData>
  <sheetProtection password="F912" sheet="1" objects="1" scenarios="1"/>
  <mergeCells count="584">
    <mergeCell ref="A584:F584"/>
    <mergeCell ref="A579:D579"/>
    <mergeCell ref="B580:C580"/>
    <mergeCell ref="A581:D581"/>
    <mergeCell ref="B582:C582"/>
    <mergeCell ref="A583:D583"/>
    <mergeCell ref="B574:C574"/>
    <mergeCell ref="A575:D575"/>
    <mergeCell ref="B576:C576"/>
    <mergeCell ref="A577:D577"/>
    <mergeCell ref="B578:C578"/>
    <mergeCell ref="A568:B568"/>
    <mergeCell ref="C568:G568"/>
    <mergeCell ref="A570:G570"/>
    <mergeCell ref="B572:C572"/>
    <mergeCell ref="B573:C573"/>
    <mergeCell ref="A564:F564"/>
    <mergeCell ref="A566:B566"/>
    <mergeCell ref="C566:G566"/>
    <mergeCell ref="A567:B567"/>
    <mergeCell ref="C567:G567"/>
    <mergeCell ref="A558:G558"/>
    <mergeCell ref="B560:C560"/>
    <mergeCell ref="B561:C561"/>
    <mergeCell ref="B562:C562"/>
    <mergeCell ref="A563:D563"/>
    <mergeCell ref="A554:B554"/>
    <mergeCell ref="C554:G554"/>
    <mergeCell ref="A555:B555"/>
    <mergeCell ref="C555:G555"/>
    <mergeCell ref="A556:B556"/>
    <mergeCell ref="C556:G556"/>
    <mergeCell ref="B548:C548"/>
    <mergeCell ref="B549:C549"/>
    <mergeCell ref="B550:C550"/>
    <mergeCell ref="A551:D551"/>
    <mergeCell ref="A552:F552"/>
    <mergeCell ref="A543:B543"/>
    <mergeCell ref="C543:G543"/>
    <mergeCell ref="A544:B544"/>
    <mergeCell ref="C544:G544"/>
    <mergeCell ref="A546:G546"/>
    <mergeCell ref="B537:C537"/>
    <mergeCell ref="B538:C538"/>
    <mergeCell ref="A539:D539"/>
    <mergeCell ref="A540:F540"/>
    <mergeCell ref="A542:B542"/>
    <mergeCell ref="C542:G542"/>
    <mergeCell ref="A531:B531"/>
    <mergeCell ref="C531:G531"/>
    <mergeCell ref="A533:G533"/>
    <mergeCell ref="B535:C535"/>
    <mergeCell ref="B536:C536"/>
    <mergeCell ref="A527:F527"/>
    <mergeCell ref="A529:B529"/>
    <mergeCell ref="C529:G529"/>
    <mergeCell ref="A530:B530"/>
    <mergeCell ref="C530:G530"/>
    <mergeCell ref="A521:G521"/>
    <mergeCell ref="B523:C523"/>
    <mergeCell ref="B524:C524"/>
    <mergeCell ref="B525:C525"/>
    <mergeCell ref="A526:D526"/>
    <mergeCell ref="A517:B517"/>
    <mergeCell ref="C517:G517"/>
    <mergeCell ref="A518:B518"/>
    <mergeCell ref="C518:G518"/>
    <mergeCell ref="A519:B519"/>
    <mergeCell ref="C519:G519"/>
    <mergeCell ref="B511:C511"/>
    <mergeCell ref="B512:C512"/>
    <mergeCell ref="B513:C513"/>
    <mergeCell ref="A514:D514"/>
    <mergeCell ref="A515:F515"/>
    <mergeCell ref="A506:B506"/>
    <mergeCell ref="C506:G506"/>
    <mergeCell ref="A507:B507"/>
    <mergeCell ref="C507:G507"/>
    <mergeCell ref="A509:G509"/>
    <mergeCell ref="B501:C501"/>
    <mergeCell ref="A502:D502"/>
    <mergeCell ref="A503:F503"/>
    <mergeCell ref="A505:B505"/>
    <mergeCell ref="C505:G505"/>
    <mergeCell ref="A495:B495"/>
    <mergeCell ref="C495:G495"/>
    <mergeCell ref="A497:G497"/>
    <mergeCell ref="B499:C499"/>
    <mergeCell ref="B500:C500"/>
    <mergeCell ref="A491:F491"/>
    <mergeCell ref="A493:B493"/>
    <mergeCell ref="C493:G493"/>
    <mergeCell ref="A494:B494"/>
    <mergeCell ref="C494:G494"/>
    <mergeCell ref="A486:D486"/>
    <mergeCell ref="B487:C487"/>
    <mergeCell ref="A488:D488"/>
    <mergeCell ref="B489:C489"/>
    <mergeCell ref="A490:D490"/>
    <mergeCell ref="B481:C481"/>
    <mergeCell ref="A482:D482"/>
    <mergeCell ref="B483:C483"/>
    <mergeCell ref="A484:D484"/>
    <mergeCell ref="B485:C485"/>
    <mergeCell ref="A475:B475"/>
    <mergeCell ref="C475:G475"/>
    <mergeCell ref="A477:G477"/>
    <mergeCell ref="B479:C479"/>
    <mergeCell ref="B480:C480"/>
    <mergeCell ref="A471:F471"/>
    <mergeCell ref="A473:B473"/>
    <mergeCell ref="C473:G473"/>
    <mergeCell ref="A474:B474"/>
    <mergeCell ref="C474:G474"/>
    <mergeCell ref="A466:D466"/>
    <mergeCell ref="B467:C467"/>
    <mergeCell ref="A468:D468"/>
    <mergeCell ref="B469:C469"/>
    <mergeCell ref="A470:D470"/>
    <mergeCell ref="B461:C461"/>
    <mergeCell ref="A462:D462"/>
    <mergeCell ref="B463:C463"/>
    <mergeCell ref="A464:D464"/>
    <mergeCell ref="B465:C465"/>
    <mergeCell ref="A456:D456"/>
    <mergeCell ref="B457:C457"/>
    <mergeCell ref="A458:D458"/>
    <mergeCell ref="B459:C459"/>
    <mergeCell ref="A460:D460"/>
    <mergeCell ref="B451:C451"/>
    <mergeCell ref="A452:D452"/>
    <mergeCell ref="B453:C453"/>
    <mergeCell ref="A454:D454"/>
    <mergeCell ref="B455:C455"/>
    <mergeCell ref="A445:B445"/>
    <mergeCell ref="C445:G445"/>
    <mergeCell ref="A447:G447"/>
    <mergeCell ref="B449:C449"/>
    <mergeCell ref="B450:C450"/>
    <mergeCell ref="A440:D440"/>
    <mergeCell ref="A441:F441"/>
    <mergeCell ref="A443:B443"/>
    <mergeCell ref="C443:G443"/>
    <mergeCell ref="A444:B444"/>
    <mergeCell ref="C444:G444"/>
    <mergeCell ref="B435:C435"/>
    <mergeCell ref="B436:C436"/>
    <mergeCell ref="B437:C437"/>
    <mergeCell ref="A438:D438"/>
    <mergeCell ref="B439:C439"/>
    <mergeCell ref="A430:B430"/>
    <mergeCell ref="C430:G430"/>
    <mergeCell ref="A431:B431"/>
    <mergeCell ref="C431:G431"/>
    <mergeCell ref="A433:G433"/>
    <mergeCell ref="B425:C425"/>
    <mergeCell ref="A426:D426"/>
    <mergeCell ref="A427:F427"/>
    <mergeCell ref="A429:B429"/>
    <mergeCell ref="C429:G429"/>
    <mergeCell ref="A419:B419"/>
    <mergeCell ref="C419:G419"/>
    <mergeCell ref="A421:G421"/>
    <mergeCell ref="B423:C423"/>
    <mergeCell ref="B424:C424"/>
    <mergeCell ref="A414:D414"/>
    <mergeCell ref="A415:F415"/>
    <mergeCell ref="A417:B417"/>
    <mergeCell ref="C417:G417"/>
    <mergeCell ref="A418:B418"/>
    <mergeCell ref="C418:G418"/>
    <mergeCell ref="B409:C409"/>
    <mergeCell ref="B410:C410"/>
    <mergeCell ref="B411:C411"/>
    <mergeCell ref="A412:D412"/>
    <mergeCell ref="B413:C413"/>
    <mergeCell ref="A404:B404"/>
    <mergeCell ref="C404:G404"/>
    <mergeCell ref="A405:B405"/>
    <mergeCell ref="C405:G405"/>
    <mergeCell ref="A407:G407"/>
    <mergeCell ref="A398:D398"/>
    <mergeCell ref="B399:C399"/>
    <mergeCell ref="A400:D400"/>
    <mergeCell ref="A401:F401"/>
    <mergeCell ref="A403:B403"/>
    <mergeCell ref="C403:G403"/>
    <mergeCell ref="B393:C393"/>
    <mergeCell ref="A394:D394"/>
    <mergeCell ref="B395:C395"/>
    <mergeCell ref="A396:D396"/>
    <mergeCell ref="B397:C397"/>
    <mergeCell ref="A387:G387"/>
    <mergeCell ref="B389:C389"/>
    <mergeCell ref="B390:C390"/>
    <mergeCell ref="B391:C391"/>
    <mergeCell ref="A392:D392"/>
    <mergeCell ref="A383:B383"/>
    <mergeCell ref="C383:G383"/>
    <mergeCell ref="A384:B384"/>
    <mergeCell ref="C384:G384"/>
    <mergeCell ref="A385:B385"/>
    <mergeCell ref="C385:G385"/>
    <mergeCell ref="B377:C377"/>
    <mergeCell ref="B378:C378"/>
    <mergeCell ref="B379:C379"/>
    <mergeCell ref="A380:D380"/>
    <mergeCell ref="A381:F381"/>
    <mergeCell ref="A372:B372"/>
    <mergeCell ref="C372:G372"/>
    <mergeCell ref="A373:B373"/>
    <mergeCell ref="C373:G373"/>
    <mergeCell ref="A375:G375"/>
    <mergeCell ref="B367:C367"/>
    <mergeCell ref="A368:D368"/>
    <mergeCell ref="A369:F369"/>
    <mergeCell ref="A371:B371"/>
    <mergeCell ref="C371:G371"/>
    <mergeCell ref="A361:B361"/>
    <mergeCell ref="C361:G361"/>
    <mergeCell ref="A363:G363"/>
    <mergeCell ref="B365:C365"/>
    <mergeCell ref="B366:C366"/>
    <mergeCell ref="A357:F357"/>
    <mergeCell ref="A359:B359"/>
    <mergeCell ref="C359:G359"/>
    <mergeCell ref="A360:B360"/>
    <mergeCell ref="C360:G360"/>
    <mergeCell ref="B352:C352"/>
    <mergeCell ref="B353:C353"/>
    <mergeCell ref="B354:C354"/>
    <mergeCell ref="B355:C355"/>
    <mergeCell ref="A356:D356"/>
    <mergeCell ref="A347:B347"/>
    <mergeCell ref="C347:G347"/>
    <mergeCell ref="A348:B348"/>
    <mergeCell ref="C348:G348"/>
    <mergeCell ref="A350:G350"/>
    <mergeCell ref="B342:C342"/>
    <mergeCell ref="A343:D343"/>
    <mergeCell ref="A344:F344"/>
    <mergeCell ref="A346:B346"/>
    <mergeCell ref="C346:G346"/>
    <mergeCell ref="A336:B336"/>
    <mergeCell ref="C336:G336"/>
    <mergeCell ref="A338:G338"/>
    <mergeCell ref="B340:C340"/>
    <mergeCell ref="B341:C341"/>
    <mergeCell ref="A332:F332"/>
    <mergeCell ref="A334:B334"/>
    <mergeCell ref="C334:G334"/>
    <mergeCell ref="A335:B335"/>
    <mergeCell ref="C335:G335"/>
    <mergeCell ref="A326:G326"/>
    <mergeCell ref="B328:C328"/>
    <mergeCell ref="B329:C329"/>
    <mergeCell ref="B330:C330"/>
    <mergeCell ref="A331:D331"/>
    <mergeCell ref="A322:B322"/>
    <mergeCell ref="C322:G322"/>
    <mergeCell ref="A323:B323"/>
    <mergeCell ref="C323:G323"/>
    <mergeCell ref="A324:B324"/>
    <mergeCell ref="C324:G324"/>
    <mergeCell ref="B316:C316"/>
    <mergeCell ref="B317:C317"/>
    <mergeCell ref="B318:C318"/>
    <mergeCell ref="A319:D319"/>
    <mergeCell ref="A320:F320"/>
    <mergeCell ref="A311:B311"/>
    <mergeCell ref="C311:G311"/>
    <mergeCell ref="A312:B312"/>
    <mergeCell ref="C312:G312"/>
    <mergeCell ref="A314:G314"/>
    <mergeCell ref="A305:D305"/>
    <mergeCell ref="B306:C306"/>
    <mergeCell ref="A307:D307"/>
    <mergeCell ref="A308:F308"/>
    <mergeCell ref="A310:B310"/>
    <mergeCell ref="C310:G310"/>
    <mergeCell ref="B300:C300"/>
    <mergeCell ref="A301:D301"/>
    <mergeCell ref="B302:C302"/>
    <mergeCell ref="A303:D303"/>
    <mergeCell ref="B304:C304"/>
    <mergeCell ref="A294:G294"/>
    <mergeCell ref="B296:C296"/>
    <mergeCell ref="B297:C297"/>
    <mergeCell ref="B298:C298"/>
    <mergeCell ref="A299:D299"/>
    <mergeCell ref="A290:B290"/>
    <mergeCell ref="C290:G290"/>
    <mergeCell ref="A291:B291"/>
    <mergeCell ref="C291:G291"/>
    <mergeCell ref="A292:B292"/>
    <mergeCell ref="C292:G292"/>
    <mergeCell ref="B284:C284"/>
    <mergeCell ref="A285:D285"/>
    <mergeCell ref="B286:C286"/>
    <mergeCell ref="A287:D287"/>
    <mergeCell ref="A288:F288"/>
    <mergeCell ref="A279:D279"/>
    <mergeCell ref="B280:C280"/>
    <mergeCell ref="A281:D281"/>
    <mergeCell ref="B282:C282"/>
    <mergeCell ref="A283:D283"/>
    <mergeCell ref="B274:C274"/>
    <mergeCell ref="A275:D275"/>
    <mergeCell ref="B276:C276"/>
    <mergeCell ref="A277:D277"/>
    <mergeCell ref="B278:C278"/>
    <mergeCell ref="A268:B268"/>
    <mergeCell ref="C268:G268"/>
    <mergeCell ref="A270:G270"/>
    <mergeCell ref="B272:C272"/>
    <mergeCell ref="B273:C273"/>
    <mergeCell ref="A263:D263"/>
    <mergeCell ref="A264:F264"/>
    <mergeCell ref="A266:B266"/>
    <mergeCell ref="C266:G266"/>
    <mergeCell ref="A267:B267"/>
    <mergeCell ref="C267:G267"/>
    <mergeCell ref="B258:C258"/>
    <mergeCell ref="B259:C259"/>
    <mergeCell ref="B260:C260"/>
    <mergeCell ref="A261:D261"/>
    <mergeCell ref="B262:C262"/>
    <mergeCell ref="A253:B253"/>
    <mergeCell ref="C253:G253"/>
    <mergeCell ref="A254:B254"/>
    <mergeCell ref="C254:G254"/>
    <mergeCell ref="A256:G256"/>
    <mergeCell ref="B248:C248"/>
    <mergeCell ref="A249:D249"/>
    <mergeCell ref="A250:F250"/>
    <mergeCell ref="A252:B252"/>
    <mergeCell ref="C252:G252"/>
    <mergeCell ref="A242:B242"/>
    <mergeCell ref="C242:G242"/>
    <mergeCell ref="A244:G244"/>
    <mergeCell ref="B246:C246"/>
    <mergeCell ref="B247:C247"/>
    <mergeCell ref="A237:D237"/>
    <mergeCell ref="A238:F238"/>
    <mergeCell ref="A240:B240"/>
    <mergeCell ref="C240:G240"/>
    <mergeCell ref="A241:B241"/>
    <mergeCell ref="C241:G241"/>
    <mergeCell ref="B232:C232"/>
    <mergeCell ref="B233:C233"/>
    <mergeCell ref="B234:C234"/>
    <mergeCell ref="A235:D235"/>
    <mergeCell ref="B236:C236"/>
    <mergeCell ref="A227:B227"/>
    <mergeCell ref="C227:G227"/>
    <mergeCell ref="A228:B228"/>
    <mergeCell ref="C228:G228"/>
    <mergeCell ref="A230:G230"/>
    <mergeCell ref="A221:D221"/>
    <mergeCell ref="B222:C222"/>
    <mergeCell ref="A223:D223"/>
    <mergeCell ref="A224:F224"/>
    <mergeCell ref="A226:B226"/>
    <mergeCell ref="C226:G226"/>
    <mergeCell ref="B216:C216"/>
    <mergeCell ref="A217:D217"/>
    <mergeCell ref="B218:C218"/>
    <mergeCell ref="A219:D219"/>
    <mergeCell ref="B220:C220"/>
    <mergeCell ref="A210:G210"/>
    <mergeCell ref="B212:C212"/>
    <mergeCell ref="B213:C213"/>
    <mergeCell ref="B214:C214"/>
    <mergeCell ref="A215:D215"/>
    <mergeCell ref="A206:B206"/>
    <mergeCell ref="C206:G206"/>
    <mergeCell ref="A207:B207"/>
    <mergeCell ref="C207:G207"/>
    <mergeCell ref="A208:B208"/>
    <mergeCell ref="C208:G208"/>
    <mergeCell ref="B200:C200"/>
    <mergeCell ref="B201:C201"/>
    <mergeCell ref="B202:C202"/>
    <mergeCell ref="A203:D203"/>
    <mergeCell ref="A204:F204"/>
    <mergeCell ref="A195:B195"/>
    <mergeCell ref="C195:G195"/>
    <mergeCell ref="A196:B196"/>
    <mergeCell ref="C196:G196"/>
    <mergeCell ref="A198:G198"/>
    <mergeCell ref="B189:C189"/>
    <mergeCell ref="B190:C190"/>
    <mergeCell ref="A191:D191"/>
    <mergeCell ref="A192:F192"/>
    <mergeCell ref="A194:B194"/>
    <mergeCell ref="C194:G194"/>
    <mergeCell ref="A183:B183"/>
    <mergeCell ref="C183:G183"/>
    <mergeCell ref="A185:G185"/>
    <mergeCell ref="B187:C187"/>
    <mergeCell ref="B188:C188"/>
    <mergeCell ref="A178:D178"/>
    <mergeCell ref="A179:F179"/>
    <mergeCell ref="A181:B181"/>
    <mergeCell ref="C181:G181"/>
    <mergeCell ref="A182:B182"/>
    <mergeCell ref="C182:G182"/>
    <mergeCell ref="B173:C173"/>
    <mergeCell ref="B174:C174"/>
    <mergeCell ref="B175:C175"/>
    <mergeCell ref="A176:D176"/>
    <mergeCell ref="B177:C177"/>
    <mergeCell ref="A167:B167"/>
    <mergeCell ref="C167:G167"/>
    <mergeCell ref="A169:G169"/>
    <mergeCell ref="B171:C171"/>
    <mergeCell ref="B172:C172"/>
    <mergeCell ref="A163:F163"/>
    <mergeCell ref="A165:B165"/>
    <mergeCell ref="C165:G165"/>
    <mergeCell ref="A166:B166"/>
    <mergeCell ref="C166:G166"/>
    <mergeCell ref="A157:G157"/>
    <mergeCell ref="B159:C159"/>
    <mergeCell ref="B160:C160"/>
    <mergeCell ref="B161:C161"/>
    <mergeCell ref="A162:D162"/>
    <mergeCell ref="A153:B153"/>
    <mergeCell ref="C153:G153"/>
    <mergeCell ref="A154:B154"/>
    <mergeCell ref="C154:G154"/>
    <mergeCell ref="A155:B155"/>
    <mergeCell ref="C155:G155"/>
    <mergeCell ref="B147:C147"/>
    <mergeCell ref="A148:D148"/>
    <mergeCell ref="B149:C149"/>
    <mergeCell ref="A150:D150"/>
    <mergeCell ref="A151:F151"/>
    <mergeCell ref="A141:B141"/>
    <mergeCell ref="C141:G141"/>
    <mergeCell ref="A143:G143"/>
    <mergeCell ref="B145:C145"/>
    <mergeCell ref="B146:C146"/>
    <mergeCell ref="A137:F137"/>
    <mergeCell ref="A139:B139"/>
    <mergeCell ref="C139:G139"/>
    <mergeCell ref="A140:B140"/>
    <mergeCell ref="C140:G140"/>
    <mergeCell ref="A131:G131"/>
    <mergeCell ref="B133:C133"/>
    <mergeCell ref="B134:C134"/>
    <mergeCell ref="B135:C135"/>
    <mergeCell ref="A136:D136"/>
    <mergeCell ref="A127:B127"/>
    <mergeCell ref="C127:G127"/>
    <mergeCell ref="A128:B128"/>
    <mergeCell ref="C128:G128"/>
    <mergeCell ref="A129:B129"/>
    <mergeCell ref="C129:G129"/>
    <mergeCell ref="B121:C121"/>
    <mergeCell ref="A122:D122"/>
    <mergeCell ref="B123:C123"/>
    <mergeCell ref="A124:D124"/>
    <mergeCell ref="A125:F125"/>
    <mergeCell ref="A116:D116"/>
    <mergeCell ref="B117:C117"/>
    <mergeCell ref="A118:D118"/>
    <mergeCell ref="B119:C119"/>
    <mergeCell ref="A120:D120"/>
    <mergeCell ref="B111:C111"/>
    <mergeCell ref="B112:C112"/>
    <mergeCell ref="B113:C113"/>
    <mergeCell ref="A114:D114"/>
    <mergeCell ref="B115:C115"/>
    <mergeCell ref="A106:B106"/>
    <mergeCell ref="C106:G106"/>
    <mergeCell ref="A107:B107"/>
    <mergeCell ref="C107:G107"/>
    <mergeCell ref="A109:G109"/>
    <mergeCell ref="B100:C100"/>
    <mergeCell ref="B101:C101"/>
    <mergeCell ref="A102:D102"/>
    <mergeCell ref="A103:F103"/>
    <mergeCell ref="A105:B105"/>
    <mergeCell ref="C105:G105"/>
    <mergeCell ref="A95:D95"/>
    <mergeCell ref="B96:C96"/>
    <mergeCell ref="A97:D97"/>
    <mergeCell ref="B98:C98"/>
    <mergeCell ref="A99:D99"/>
    <mergeCell ref="B90:C90"/>
    <mergeCell ref="A91:D91"/>
    <mergeCell ref="B92:C92"/>
    <mergeCell ref="A93:D93"/>
    <mergeCell ref="B94:C94"/>
    <mergeCell ref="A85:D85"/>
    <mergeCell ref="B86:C86"/>
    <mergeCell ref="A87:D87"/>
    <mergeCell ref="B88:C88"/>
    <mergeCell ref="A89:D89"/>
    <mergeCell ref="B80:C80"/>
    <mergeCell ref="A81:D81"/>
    <mergeCell ref="B82:C82"/>
    <mergeCell ref="A83:D83"/>
    <mergeCell ref="B84:C84"/>
    <mergeCell ref="A74:B74"/>
    <mergeCell ref="C74:G74"/>
    <mergeCell ref="A76:G76"/>
    <mergeCell ref="B78:C78"/>
    <mergeCell ref="B79:C79"/>
    <mergeCell ref="A69:D69"/>
    <mergeCell ref="A70:F70"/>
    <mergeCell ref="A72:B72"/>
    <mergeCell ref="C72:G72"/>
    <mergeCell ref="A73:B73"/>
    <mergeCell ref="C73:G73"/>
    <mergeCell ref="B64:C64"/>
    <mergeCell ref="A65:D65"/>
    <mergeCell ref="B66:C66"/>
    <mergeCell ref="A67:D67"/>
    <mergeCell ref="B68:C68"/>
    <mergeCell ref="A58:G58"/>
    <mergeCell ref="B60:C60"/>
    <mergeCell ref="B61:C61"/>
    <mergeCell ref="B62:C62"/>
    <mergeCell ref="A63:D63"/>
    <mergeCell ref="A54:B54"/>
    <mergeCell ref="C54:G54"/>
    <mergeCell ref="A55:B55"/>
    <mergeCell ref="C55:G55"/>
    <mergeCell ref="A56:B56"/>
    <mergeCell ref="C56:G56"/>
    <mergeCell ref="B48:C48"/>
    <mergeCell ref="B49:C49"/>
    <mergeCell ref="B50:C50"/>
    <mergeCell ref="A51:D51"/>
    <mergeCell ref="A52:F52"/>
    <mergeCell ref="A43:B43"/>
    <mergeCell ref="C43:G43"/>
    <mergeCell ref="A44:B44"/>
    <mergeCell ref="C44:G44"/>
    <mergeCell ref="A46:G46"/>
    <mergeCell ref="A37:D37"/>
    <mergeCell ref="B38:C38"/>
    <mergeCell ref="A39:D39"/>
    <mergeCell ref="A40:F40"/>
    <mergeCell ref="A42:B42"/>
    <mergeCell ref="C42:G42"/>
    <mergeCell ref="B32:C32"/>
    <mergeCell ref="B33:C33"/>
    <mergeCell ref="B34:C34"/>
    <mergeCell ref="A35:D35"/>
    <mergeCell ref="B36:C36"/>
    <mergeCell ref="A27:B27"/>
    <mergeCell ref="C27:G27"/>
    <mergeCell ref="A28:B28"/>
    <mergeCell ref="C28:G28"/>
    <mergeCell ref="A30:G30"/>
    <mergeCell ref="B22:C22"/>
    <mergeCell ref="A23:D23"/>
    <mergeCell ref="A24:F24"/>
    <mergeCell ref="A26:B26"/>
    <mergeCell ref="C26:G26"/>
    <mergeCell ref="A16:B16"/>
    <mergeCell ref="C16:G16"/>
    <mergeCell ref="A18:G18"/>
    <mergeCell ref="B20:C20"/>
    <mergeCell ref="B21:C21"/>
    <mergeCell ref="A12:F12"/>
    <mergeCell ref="A14:B14"/>
    <mergeCell ref="C14:G14"/>
    <mergeCell ref="A15:B15"/>
    <mergeCell ref="C15:G15"/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4" t="s">
        <v>546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5" customHeight="1" x14ac:dyDescent="0.15"/>
    <row r="4" spans="1:13" ht="24.95" customHeight="1" x14ac:dyDescent="0.15">
      <c r="A4" s="14" t="s">
        <v>547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3" ht="24.95" customHeight="1" x14ac:dyDescent="0.15"/>
    <row r="6" spans="1:13" ht="50.1" customHeight="1" x14ac:dyDescent="0.15">
      <c r="A6" s="21" t="s">
        <v>243</v>
      </c>
      <c r="B6" s="21" t="s">
        <v>40</v>
      </c>
      <c r="C6" s="21" t="s">
        <v>548</v>
      </c>
      <c r="D6" s="21" t="s">
        <v>549</v>
      </c>
      <c r="E6" s="21"/>
      <c r="F6" s="21"/>
      <c r="G6" s="21" t="s">
        <v>550</v>
      </c>
      <c r="H6" s="21"/>
      <c r="I6" s="21"/>
      <c r="J6" s="21" t="s">
        <v>551</v>
      </c>
      <c r="K6" s="21"/>
      <c r="L6" s="21"/>
    </row>
    <row r="7" spans="1:13" ht="50.1" customHeight="1" x14ac:dyDescent="0.15">
      <c r="A7" s="21"/>
      <c r="B7" s="21"/>
      <c r="C7" s="21"/>
      <c r="D7" s="7" t="s">
        <v>552</v>
      </c>
      <c r="E7" s="7" t="s">
        <v>553</v>
      </c>
      <c r="F7" s="7" t="s">
        <v>554</v>
      </c>
      <c r="G7" s="7" t="s">
        <v>552</v>
      </c>
      <c r="H7" s="7" t="s">
        <v>553</v>
      </c>
      <c r="I7" s="7" t="s">
        <v>555</v>
      </c>
      <c r="J7" s="7" t="s">
        <v>552</v>
      </c>
      <c r="K7" s="7" t="s">
        <v>553</v>
      </c>
      <c r="L7" s="7" t="s">
        <v>556</v>
      </c>
    </row>
    <row r="8" spans="1:13" ht="24.95" customHeight="1" x14ac:dyDescent="0.15">
      <c r="A8" s="7" t="s">
        <v>252</v>
      </c>
      <c r="B8" s="7" t="s">
        <v>361</v>
      </c>
      <c r="C8" s="7" t="s">
        <v>362</v>
      </c>
      <c r="D8" s="7" t="s">
        <v>363</v>
      </c>
      <c r="E8" s="7" t="s">
        <v>364</v>
      </c>
      <c r="F8" s="7" t="s">
        <v>365</v>
      </c>
      <c r="G8" s="7" t="s">
        <v>366</v>
      </c>
      <c r="H8" s="7" t="s">
        <v>367</v>
      </c>
      <c r="I8" s="7" t="s">
        <v>368</v>
      </c>
      <c r="J8" s="7" t="s">
        <v>369</v>
      </c>
      <c r="K8" s="7" t="s">
        <v>557</v>
      </c>
      <c r="L8" s="7" t="s">
        <v>380</v>
      </c>
    </row>
    <row r="9" spans="1:13" x14ac:dyDescent="0.15">
      <c r="A9" s="7" t="s">
        <v>54</v>
      </c>
      <c r="B9" s="7" t="s">
        <v>54</v>
      </c>
      <c r="C9" s="7" t="s">
        <v>54</v>
      </c>
      <c r="D9" s="7" t="s">
        <v>54</v>
      </c>
      <c r="E9" s="7" t="s">
        <v>54</v>
      </c>
      <c r="F9" s="7" t="s">
        <v>54</v>
      </c>
      <c r="G9" s="7" t="s">
        <v>54</v>
      </c>
      <c r="H9" s="7" t="s">
        <v>54</v>
      </c>
      <c r="I9" s="7" t="s">
        <v>54</v>
      </c>
      <c r="J9" s="7" t="s">
        <v>54</v>
      </c>
      <c r="K9" s="7" t="s">
        <v>54</v>
      </c>
      <c r="L9" s="7" t="s">
        <v>54</v>
      </c>
    </row>
    <row r="10" spans="1:13" ht="15" customHeight="1" x14ac:dyDescent="0.15"/>
    <row r="11" spans="1:13" ht="24.95" customHeight="1" x14ac:dyDescent="0.15">
      <c r="A11" s="14" t="s">
        <v>558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15" customHeight="1" x14ac:dyDescent="0.15"/>
    <row r="13" spans="1:13" ht="24.95" customHeight="1" x14ac:dyDescent="0.15">
      <c r="A13" s="14" t="s">
        <v>559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3" ht="24.95" customHeight="1" x14ac:dyDescent="0.15"/>
    <row r="15" spans="1:13" ht="50.1" customHeight="1" x14ac:dyDescent="0.15">
      <c r="A15" s="21" t="s">
        <v>243</v>
      </c>
      <c r="B15" s="21" t="s">
        <v>40</v>
      </c>
      <c r="C15" s="21" t="s">
        <v>548</v>
      </c>
      <c r="D15" s="21" t="s">
        <v>549</v>
      </c>
      <c r="E15" s="21"/>
      <c r="F15" s="21"/>
      <c r="G15" s="21" t="s">
        <v>550</v>
      </c>
      <c r="H15" s="21"/>
      <c r="I15" s="21"/>
      <c r="J15" s="21" t="s">
        <v>551</v>
      </c>
      <c r="K15" s="21"/>
      <c r="L15" s="21"/>
    </row>
    <row r="16" spans="1:13" ht="50.1" customHeight="1" x14ac:dyDescent="0.15">
      <c r="A16" s="21"/>
      <c r="B16" s="21"/>
      <c r="C16" s="21"/>
      <c r="D16" s="7" t="s">
        <v>552</v>
      </c>
      <c r="E16" s="7" t="s">
        <v>553</v>
      </c>
      <c r="F16" s="7" t="s">
        <v>554</v>
      </c>
      <c r="G16" s="7" t="s">
        <v>552</v>
      </c>
      <c r="H16" s="7" t="s">
        <v>553</v>
      </c>
      <c r="I16" s="7" t="s">
        <v>555</v>
      </c>
      <c r="J16" s="7" t="s">
        <v>552</v>
      </c>
      <c r="K16" s="7" t="s">
        <v>553</v>
      </c>
      <c r="L16" s="7" t="s">
        <v>556</v>
      </c>
    </row>
    <row r="17" spans="1:12" ht="24.95" customHeight="1" x14ac:dyDescent="0.15">
      <c r="A17" s="7" t="s">
        <v>252</v>
      </c>
      <c r="B17" s="7" t="s">
        <v>361</v>
      </c>
      <c r="C17" s="7" t="s">
        <v>362</v>
      </c>
      <c r="D17" s="7" t="s">
        <v>363</v>
      </c>
      <c r="E17" s="7" t="s">
        <v>364</v>
      </c>
      <c r="F17" s="7" t="s">
        <v>365</v>
      </c>
      <c r="G17" s="7" t="s">
        <v>366</v>
      </c>
      <c r="H17" s="7" t="s">
        <v>367</v>
      </c>
      <c r="I17" s="7" t="s">
        <v>368</v>
      </c>
      <c r="J17" s="7" t="s">
        <v>369</v>
      </c>
      <c r="K17" s="7" t="s">
        <v>557</v>
      </c>
      <c r="L17" s="7" t="s">
        <v>380</v>
      </c>
    </row>
    <row r="18" spans="1:12" x14ac:dyDescent="0.15">
      <c r="A18" s="7" t="s">
        <v>54</v>
      </c>
      <c r="B18" s="7" t="s">
        <v>54</v>
      </c>
      <c r="C18" s="7" t="s">
        <v>54</v>
      </c>
      <c r="D18" s="7" t="s">
        <v>54</v>
      </c>
      <c r="E18" s="7" t="s">
        <v>54</v>
      </c>
      <c r="F18" s="7" t="s">
        <v>54</v>
      </c>
      <c r="G18" s="7" t="s">
        <v>54</v>
      </c>
      <c r="H18" s="7" t="s">
        <v>54</v>
      </c>
      <c r="I18" s="7" t="s">
        <v>54</v>
      </c>
      <c r="J18" s="7" t="s">
        <v>54</v>
      </c>
      <c r="K18" s="7" t="s">
        <v>54</v>
      </c>
      <c r="L18" s="7" t="s">
        <v>54</v>
      </c>
    </row>
    <row r="19" spans="1:12" ht="15" customHeight="1" x14ac:dyDescent="0.15"/>
    <row r="20" spans="1:12" ht="24.95" customHeight="1" x14ac:dyDescent="0.15">
      <c r="A20" s="14" t="s">
        <v>560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24.95" customHeight="1" x14ac:dyDescent="0.15"/>
    <row r="22" spans="1:12" ht="50.1" customHeight="1" x14ac:dyDescent="0.15">
      <c r="A22" s="21" t="s">
        <v>243</v>
      </c>
      <c r="B22" s="21" t="s">
        <v>40</v>
      </c>
      <c r="C22" s="21" t="s">
        <v>548</v>
      </c>
      <c r="D22" s="21" t="s">
        <v>549</v>
      </c>
      <c r="E22" s="21"/>
      <c r="F22" s="21"/>
      <c r="G22" s="21" t="s">
        <v>550</v>
      </c>
      <c r="H22" s="21"/>
      <c r="I22" s="21"/>
      <c r="J22" s="21" t="s">
        <v>551</v>
      </c>
      <c r="K22" s="21"/>
      <c r="L22" s="21"/>
    </row>
    <row r="23" spans="1:12" ht="50.1" customHeight="1" x14ac:dyDescent="0.15">
      <c r="A23" s="21"/>
      <c r="B23" s="21"/>
      <c r="C23" s="21"/>
      <c r="D23" s="7" t="s">
        <v>552</v>
      </c>
      <c r="E23" s="7" t="s">
        <v>553</v>
      </c>
      <c r="F23" s="7" t="s">
        <v>554</v>
      </c>
      <c r="G23" s="7" t="s">
        <v>552</v>
      </c>
      <c r="H23" s="7" t="s">
        <v>553</v>
      </c>
      <c r="I23" s="7" t="s">
        <v>555</v>
      </c>
      <c r="J23" s="7" t="s">
        <v>552</v>
      </c>
      <c r="K23" s="7" t="s">
        <v>553</v>
      </c>
      <c r="L23" s="7" t="s">
        <v>556</v>
      </c>
    </row>
    <row r="24" spans="1:12" ht="24.95" customHeight="1" x14ac:dyDescent="0.15">
      <c r="A24" s="7" t="s">
        <v>252</v>
      </c>
      <c r="B24" s="7" t="s">
        <v>361</v>
      </c>
      <c r="C24" s="7" t="s">
        <v>362</v>
      </c>
      <c r="D24" s="7" t="s">
        <v>363</v>
      </c>
      <c r="E24" s="7" t="s">
        <v>364</v>
      </c>
      <c r="F24" s="7" t="s">
        <v>365</v>
      </c>
      <c r="G24" s="7" t="s">
        <v>366</v>
      </c>
      <c r="H24" s="7" t="s">
        <v>367</v>
      </c>
      <c r="I24" s="7" t="s">
        <v>368</v>
      </c>
      <c r="J24" s="7" t="s">
        <v>369</v>
      </c>
      <c r="K24" s="7" t="s">
        <v>557</v>
      </c>
      <c r="L24" s="7" t="s">
        <v>380</v>
      </c>
    </row>
    <row r="25" spans="1:12" ht="75" customHeight="1" x14ac:dyDescent="0.15">
      <c r="A25" s="7" t="s">
        <v>252</v>
      </c>
      <c r="B25" s="7" t="s">
        <v>561</v>
      </c>
      <c r="C25" s="8" t="s">
        <v>562</v>
      </c>
      <c r="D25" s="10">
        <v>4010</v>
      </c>
      <c r="E25" s="10">
        <v>1937.06</v>
      </c>
      <c r="F25" s="10">
        <v>7767610.5999999996</v>
      </c>
      <c r="G25" s="10">
        <v>4010</v>
      </c>
      <c r="H25" s="10">
        <v>1941.8046558000001</v>
      </c>
      <c r="I25" s="10">
        <v>7786636.6699999999</v>
      </c>
      <c r="J25" s="10">
        <v>4010</v>
      </c>
      <c r="K25" s="10">
        <v>1942.6556880000001</v>
      </c>
      <c r="L25" s="10">
        <v>7790049.3099999996</v>
      </c>
    </row>
    <row r="26" spans="1:12" ht="75" customHeight="1" x14ac:dyDescent="0.15">
      <c r="A26" s="7" t="s">
        <v>361</v>
      </c>
      <c r="B26" s="7" t="s">
        <v>561</v>
      </c>
      <c r="C26" s="8" t="s">
        <v>563</v>
      </c>
      <c r="D26" s="10">
        <v>34915</v>
      </c>
      <c r="E26" s="10">
        <v>21.94</v>
      </c>
      <c r="F26" s="10">
        <v>766035.1</v>
      </c>
      <c r="G26" s="10">
        <v>38794</v>
      </c>
      <c r="H26" s="10">
        <v>19.792704499999999</v>
      </c>
      <c r="I26" s="10">
        <v>767838.18</v>
      </c>
      <c r="J26" s="10">
        <v>42673</v>
      </c>
      <c r="K26" s="10">
        <v>18.038189956</v>
      </c>
      <c r="L26" s="10">
        <v>769743.68</v>
      </c>
    </row>
    <row r="27" spans="1:12" ht="50.1" customHeight="1" x14ac:dyDescent="0.15">
      <c r="A27" s="7" t="s">
        <v>362</v>
      </c>
      <c r="B27" s="7" t="s">
        <v>561</v>
      </c>
      <c r="C27" s="8" t="s">
        <v>564</v>
      </c>
      <c r="D27" s="10">
        <v>4350</v>
      </c>
      <c r="E27" s="10">
        <v>863.01</v>
      </c>
      <c r="F27" s="10">
        <v>3754093.5</v>
      </c>
      <c r="G27" s="10">
        <v>4350</v>
      </c>
      <c r="H27" s="10">
        <v>865.13058799999999</v>
      </c>
      <c r="I27" s="10">
        <v>3763318.06</v>
      </c>
      <c r="J27" s="10">
        <v>4350</v>
      </c>
      <c r="K27" s="10">
        <v>866.19932600000004</v>
      </c>
      <c r="L27" s="10">
        <v>3767967.07</v>
      </c>
    </row>
    <row r="28" spans="1:12" ht="75" customHeight="1" x14ac:dyDescent="0.15">
      <c r="A28" s="7" t="s">
        <v>363</v>
      </c>
      <c r="B28" s="7" t="s">
        <v>561</v>
      </c>
      <c r="C28" s="8" t="s">
        <v>565</v>
      </c>
      <c r="D28" s="10">
        <v>98</v>
      </c>
      <c r="E28" s="10">
        <v>140613.81</v>
      </c>
      <c r="F28" s="10">
        <v>13780153.380000001</v>
      </c>
      <c r="G28" s="10">
        <v>98</v>
      </c>
      <c r="H28" s="10">
        <v>140958.97051000001</v>
      </c>
      <c r="I28" s="10">
        <v>13813979.109999999</v>
      </c>
      <c r="J28" s="10">
        <v>98</v>
      </c>
      <c r="K28" s="10">
        <v>141184.94418300001</v>
      </c>
      <c r="L28" s="10">
        <v>13836124.529999999</v>
      </c>
    </row>
    <row r="29" spans="1:12" ht="50.1" customHeight="1" x14ac:dyDescent="0.15">
      <c r="A29" s="7" t="s">
        <v>364</v>
      </c>
      <c r="B29" s="7" t="s">
        <v>561</v>
      </c>
      <c r="C29" s="8" t="s">
        <v>566</v>
      </c>
      <c r="D29" s="10">
        <v>1650</v>
      </c>
      <c r="E29" s="10">
        <v>1432.22</v>
      </c>
      <c r="F29" s="10">
        <v>2363163</v>
      </c>
      <c r="G29" s="10">
        <v>1650</v>
      </c>
      <c r="H29" s="10">
        <v>1429.2468787800001</v>
      </c>
      <c r="I29" s="10">
        <v>2358257.35</v>
      </c>
      <c r="J29" s="10">
        <v>1650</v>
      </c>
      <c r="K29" s="10">
        <v>1429.8720848</v>
      </c>
      <c r="L29" s="10">
        <v>2359288.94</v>
      </c>
    </row>
    <row r="30" spans="1:12" ht="75" customHeight="1" x14ac:dyDescent="0.15">
      <c r="A30" s="7" t="s">
        <v>365</v>
      </c>
      <c r="B30" s="7" t="s">
        <v>561</v>
      </c>
      <c r="C30" s="8" t="s">
        <v>567</v>
      </c>
      <c r="D30" s="10">
        <v>5983</v>
      </c>
      <c r="E30" s="10">
        <v>735.45</v>
      </c>
      <c r="F30" s="10">
        <v>4400197.3499999996</v>
      </c>
      <c r="G30" s="10">
        <v>6648</v>
      </c>
      <c r="H30" s="10">
        <v>660.50901099999999</v>
      </c>
      <c r="I30" s="10">
        <v>4391063.91</v>
      </c>
      <c r="J30" s="10">
        <v>7313</v>
      </c>
      <c r="K30" s="10">
        <v>600.78900859999999</v>
      </c>
      <c r="L30" s="10">
        <v>4393570.0199999996</v>
      </c>
    </row>
    <row r="31" spans="1:12" ht="75" customHeight="1" x14ac:dyDescent="0.15">
      <c r="A31" s="7" t="s">
        <v>366</v>
      </c>
      <c r="B31" s="7" t="s">
        <v>561</v>
      </c>
      <c r="C31" s="8" t="s">
        <v>568</v>
      </c>
      <c r="D31" s="10">
        <v>83</v>
      </c>
      <c r="E31" s="10">
        <v>17976.919999999998</v>
      </c>
      <c r="F31" s="10">
        <v>1492084.36</v>
      </c>
      <c r="G31" s="10">
        <v>83</v>
      </c>
      <c r="H31" s="10">
        <v>18020.9053012</v>
      </c>
      <c r="I31" s="10">
        <v>1495735.14</v>
      </c>
      <c r="J31" s="10">
        <v>83</v>
      </c>
      <c r="K31" s="10">
        <v>18052.841927699999</v>
      </c>
      <c r="L31" s="10">
        <v>1498385.88</v>
      </c>
    </row>
    <row r="32" spans="1:12" ht="75" customHeight="1" x14ac:dyDescent="0.15">
      <c r="A32" s="7" t="s">
        <v>367</v>
      </c>
      <c r="B32" s="7" t="s">
        <v>561</v>
      </c>
      <c r="C32" s="8" t="s">
        <v>569</v>
      </c>
      <c r="D32" s="10">
        <v>13</v>
      </c>
      <c r="E32" s="10">
        <v>750681.48</v>
      </c>
      <c r="F32" s="10">
        <v>9758859.2400000002</v>
      </c>
      <c r="G32" s="10">
        <v>13</v>
      </c>
      <c r="H32" s="10">
        <v>752523.94923000003</v>
      </c>
      <c r="I32" s="10">
        <v>9782811.3399999999</v>
      </c>
      <c r="J32" s="10">
        <v>13</v>
      </c>
      <c r="K32" s="10">
        <v>753390.12153799995</v>
      </c>
      <c r="L32" s="10">
        <v>9794071.5800000001</v>
      </c>
    </row>
    <row r="33" spans="1:13" ht="75" customHeight="1" x14ac:dyDescent="0.15">
      <c r="A33" s="7" t="s">
        <v>368</v>
      </c>
      <c r="B33" s="7" t="s">
        <v>561</v>
      </c>
      <c r="C33" s="8" t="s">
        <v>570</v>
      </c>
      <c r="D33" s="10">
        <v>47639</v>
      </c>
      <c r="E33" s="10">
        <v>237.57557316500001</v>
      </c>
      <c r="F33" s="10">
        <v>11317862.73</v>
      </c>
      <c r="G33" s="10">
        <v>52932</v>
      </c>
      <c r="H33" s="10">
        <v>209.13944979999999</v>
      </c>
      <c r="I33" s="10">
        <v>11070169.359999999</v>
      </c>
      <c r="J33" s="10">
        <v>58225</v>
      </c>
      <c r="K33" s="10">
        <v>190.366000343</v>
      </c>
      <c r="L33" s="10">
        <v>11084060.369999999</v>
      </c>
    </row>
    <row r="34" spans="1:13" ht="50.1" customHeight="1" x14ac:dyDescent="0.15">
      <c r="A34" s="7" t="s">
        <v>369</v>
      </c>
      <c r="B34" s="7" t="s">
        <v>561</v>
      </c>
      <c r="C34" s="8" t="s">
        <v>571</v>
      </c>
      <c r="D34" s="10">
        <v>1850</v>
      </c>
      <c r="E34" s="10">
        <v>1270.51</v>
      </c>
      <c r="F34" s="10">
        <v>2350443.5</v>
      </c>
      <c r="G34" s="10">
        <v>1850</v>
      </c>
      <c r="H34" s="10">
        <v>1274.7337</v>
      </c>
      <c r="I34" s="10">
        <v>2358257.35</v>
      </c>
      <c r="J34" s="10">
        <v>1850</v>
      </c>
      <c r="K34" s="10">
        <v>1275.2913189000001</v>
      </c>
      <c r="L34" s="10">
        <v>2359288.94</v>
      </c>
    </row>
    <row r="35" spans="1:13" ht="24.95" customHeight="1" x14ac:dyDescent="0.15">
      <c r="A35" s="28" t="s">
        <v>430</v>
      </c>
      <c r="B35" s="28"/>
      <c r="C35" s="28"/>
      <c r="D35" s="12" t="s">
        <v>54</v>
      </c>
      <c r="E35" s="12" t="s">
        <v>54</v>
      </c>
      <c r="F35" s="12">
        <f>SUM(F25:F34)</f>
        <v>57750502.760000005</v>
      </c>
      <c r="G35" s="12" t="s">
        <v>54</v>
      </c>
      <c r="H35" s="12" t="s">
        <v>54</v>
      </c>
      <c r="I35" s="12">
        <f>SUM(I25:I34)</f>
        <v>57588066.470000006</v>
      </c>
      <c r="J35" s="12" t="s">
        <v>54</v>
      </c>
      <c r="K35" s="12" t="s">
        <v>54</v>
      </c>
      <c r="L35" s="12">
        <f>SUM(L25:L34)</f>
        <v>57652550.319999993</v>
      </c>
    </row>
    <row r="36" spans="1:13" ht="15" customHeight="1" x14ac:dyDescent="0.15"/>
    <row r="37" spans="1:13" ht="24.95" customHeight="1" x14ac:dyDescent="0.15">
      <c r="A37" s="14" t="s">
        <v>572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15" customHeight="1" x14ac:dyDescent="0.15"/>
    <row r="39" spans="1:13" ht="24.95" customHeight="1" x14ac:dyDescent="0.15">
      <c r="A39" s="14" t="s">
        <v>573</v>
      </c>
      <c r="B39" s="14"/>
      <c r="C39" s="14"/>
      <c r="D39" s="14"/>
      <c r="E39" s="14"/>
      <c r="F39" s="14"/>
    </row>
    <row r="40" spans="1:13" ht="24.95" customHeight="1" x14ac:dyDescent="0.15"/>
    <row r="41" spans="1:13" ht="50.1" customHeight="1" x14ac:dyDescent="0.15">
      <c r="A41" s="21" t="s">
        <v>243</v>
      </c>
      <c r="B41" s="21" t="s">
        <v>40</v>
      </c>
      <c r="C41" s="21" t="s">
        <v>548</v>
      </c>
      <c r="D41" s="7" t="s">
        <v>549</v>
      </c>
      <c r="E41" s="7" t="s">
        <v>550</v>
      </c>
      <c r="F41" s="7" t="s">
        <v>551</v>
      </c>
    </row>
    <row r="42" spans="1:13" ht="50.1" customHeight="1" x14ac:dyDescent="0.15">
      <c r="A42" s="21"/>
      <c r="B42" s="21"/>
      <c r="C42" s="21"/>
      <c r="D42" s="7" t="s">
        <v>574</v>
      </c>
      <c r="E42" s="7" t="s">
        <v>574</v>
      </c>
      <c r="F42" s="7" t="s">
        <v>574</v>
      </c>
    </row>
    <row r="43" spans="1:13" ht="24.95" customHeight="1" x14ac:dyDescent="0.15">
      <c r="A43" s="7" t="s">
        <v>252</v>
      </c>
      <c r="B43" s="7" t="s">
        <v>361</v>
      </c>
      <c r="C43" s="7" t="s">
        <v>362</v>
      </c>
      <c r="D43" s="7" t="s">
        <v>363</v>
      </c>
      <c r="E43" s="7" t="s">
        <v>364</v>
      </c>
      <c r="F43" s="7" t="s">
        <v>365</v>
      </c>
    </row>
    <row r="44" spans="1:13" x14ac:dyDescent="0.15">
      <c r="A44" s="7" t="s">
        <v>54</v>
      </c>
      <c r="B44" s="7" t="s">
        <v>54</v>
      </c>
      <c r="C44" s="7" t="s">
        <v>54</v>
      </c>
      <c r="D44" s="7" t="s">
        <v>54</v>
      </c>
      <c r="E44" s="7" t="s">
        <v>54</v>
      </c>
      <c r="F44" s="7" t="s">
        <v>54</v>
      </c>
    </row>
    <row r="45" spans="1:13" ht="15" customHeight="1" x14ac:dyDescent="0.15"/>
    <row r="46" spans="1:13" ht="24.95" customHeight="1" x14ac:dyDescent="0.15">
      <c r="A46" s="14" t="s">
        <v>575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15" customHeight="1" x14ac:dyDescent="0.15"/>
    <row r="48" spans="1:13" ht="24.95" customHeight="1" x14ac:dyDescent="0.15">
      <c r="A48" s="14" t="s">
        <v>576</v>
      </c>
      <c r="B48" s="14"/>
      <c r="C48" s="14"/>
      <c r="D48" s="14"/>
      <c r="E48" s="14"/>
      <c r="F48" s="14"/>
    </row>
    <row r="49" spans="1:13" ht="24.95" customHeight="1" x14ac:dyDescent="0.15"/>
    <row r="50" spans="1:13" ht="50.1" customHeight="1" x14ac:dyDescent="0.15">
      <c r="A50" s="21" t="s">
        <v>243</v>
      </c>
      <c r="B50" s="21" t="s">
        <v>40</v>
      </c>
      <c r="C50" s="21" t="s">
        <v>548</v>
      </c>
      <c r="D50" s="7" t="s">
        <v>549</v>
      </c>
      <c r="E50" s="7" t="s">
        <v>550</v>
      </c>
      <c r="F50" s="7" t="s">
        <v>551</v>
      </c>
    </row>
    <row r="51" spans="1:13" ht="50.1" customHeight="1" x14ac:dyDescent="0.15">
      <c r="A51" s="21"/>
      <c r="B51" s="21"/>
      <c r="C51" s="21"/>
      <c r="D51" s="7" t="s">
        <v>574</v>
      </c>
      <c r="E51" s="7" t="s">
        <v>574</v>
      </c>
      <c r="F51" s="7" t="s">
        <v>574</v>
      </c>
    </row>
    <row r="52" spans="1:13" ht="24.95" customHeight="1" x14ac:dyDescent="0.15">
      <c r="A52" s="7" t="s">
        <v>252</v>
      </c>
      <c r="B52" s="7" t="s">
        <v>361</v>
      </c>
      <c r="C52" s="7" t="s">
        <v>362</v>
      </c>
      <c r="D52" s="7" t="s">
        <v>363</v>
      </c>
      <c r="E52" s="7" t="s">
        <v>364</v>
      </c>
      <c r="F52" s="7" t="s">
        <v>365</v>
      </c>
    </row>
    <row r="53" spans="1:13" ht="75" customHeight="1" x14ac:dyDescent="0.15">
      <c r="A53" s="7" t="s">
        <v>252</v>
      </c>
      <c r="B53" s="7" t="s">
        <v>81</v>
      </c>
      <c r="C53" s="8" t="s">
        <v>577</v>
      </c>
      <c r="D53" s="10">
        <v>2374738.94</v>
      </c>
      <c r="E53" s="10">
        <v>0</v>
      </c>
      <c r="F53" s="10">
        <v>0</v>
      </c>
    </row>
    <row r="54" spans="1:13" ht="75" customHeight="1" x14ac:dyDescent="0.15">
      <c r="A54" s="7" t="s">
        <v>361</v>
      </c>
      <c r="B54" s="7" t="s">
        <v>84</v>
      </c>
      <c r="C54" s="8" t="s">
        <v>578</v>
      </c>
      <c r="D54" s="10">
        <v>3322942.5</v>
      </c>
      <c r="E54" s="10">
        <v>3282565</v>
      </c>
      <c r="F54" s="10">
        <v>3290455</v>
      </c>
    </row>
    <row r="55" spans="1:13" ht="24.95" customHeight="1" x14ac:dyDescent="0.15">
      <c r="A55" s="28" t="s">
        <v>430</v>
      </c>
      <c r="B55" s="28"/>
      <c r="C55" s="28"/>
      <c r="D55" s="12">
        <f>SUM(D53:D54)</f>
        <v>5697681.4399999995</v>
      </c>
      <c r="E55" s="12">
        <f>SUM(E53:E54)</f>
        <v>3282565</v>
      </c>
      <c r="F55" s="12">
        <f>SUM(F53:F54)</f>
        <v>3290455</v>
      </c>
    </row>
    <row r="56" spans="1:13" ht="15" customHeight="1" x14ac:dyDescent="0.15"/>
    <row r="57" spans="1:13" ht="24.95" customHeight="1" x14ac:dyDescent="0.15">
      <c r="A57" s="14" t="s">
        <v>579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 ht="15" customHeight="1" x14ac:dyDescent="0.15"/>
    <row r="59" spans="1:13" ht="24.95" customHeight="1" x14ac:dyDescent="0.15">
      <c r="A59" s="14" t="s">
        <v>580</v>
      </c>
      <c r="B59" s="14"/>
      <c r="C59" s="14"/>
      <c r="D59" s="14"/>
      <c r="E59" s="14"/>
      <c r="F59" s="14"/>
    </row>
    <row r="60" spans="1:13" ht="24.95" customHeight="1" x14ac:dyDescent="0.15"/>
    <row r="61" spans="1:13" ht="50.1" customHeight="1" x14ac:dyDescent="0.15">
      <c r="A61" s="21" t="s">
        <v>243</v>
      </c>
      <c r="B61" s="21" t="s">
        <v>40</v>
      </c>
      <c r="C61" s="21" t="s">
        <v>548</v>
      </c>
      <c r="D61" s="7" t="s">
        <v>549</v>
      </c>
      <c r="E61" s="7" t="s">
        <v>550</v>
      </c>
      <c r="F61" s="7" t="s">
        <v>551</v>
      </c>
    </row>
    <row r="62" spans="1:13" ht="50.1" customHeight="1" x14ac:dyDescent="0.15">
      <c r="A62" s="21"/>
      <c r="B62" s="21"/>
      <c r="C62" s="21"/>
      <c r="D62" s="7" t="s">
        <v>574</v>
      </c>
      <c r="E62" s="7" t="s">
        <v>574</v>
      </c>
      <c r="F62" s="7" t="s">
        <v>574</v>
      </c>
    </row>
    <row r="63" spans="1:13" ht="24.95" customHeight="1" x14ac:dyDescent="0.15">
      <c r="A63" s="7" t="s">
        <v>252</v>
      </c>
      <c r="B63" s="7" t="s">
        <v>361</v>
      </c>
      <c r="C63" s="7" t="s">
        <v>362</v>
      </c>
      <c r="D63" s="7" t="s">
        <v>363</v>
      </c>
      <c r="E63" s="7" t="s">
        <v>364</v>
      </c>
      <c r="F63" s="7" t="s">
        <v>365</v>
      </c>
    </row>
    <row r="64" spans="1:13" x14ac:dyDescent="0.15">
      <c r="A64" s="7" t="s">
        <v>54</v>
      </c>
      <c r="B64" s="7" t="s">
        <v>54</v>
      </c>
      <c r="C64" s="7" t="s">
        <v>54</v>
      </c>
      <c r="D64" s="7" t="s">
        <v>54</v>
      </c>
      <c r="E64" s="7" t="s">
        <v>54</v>
      </c>
      <c r="F64" s="7" t="s">
        <v>54</v>
      </c>
    </row>
    <row r="65" spans="1:13" ht="15" customHeight="1" x14ac:dyDescent="0.15"/>
    <row r="66" spans="1:13" ht="24.95" customHeight="1" x14ac:dyDescent="0.15">
      <c r="A66" s="14" t="s">
        <v>581</v>
      </c>
      <c r="B66" s="14"/>
      <c r="C66" s="14"/>
      <c r="D66" s="14"/>
      <c r="E66" s="14"/>
      <c r="F66" s="14"/>
    </row>
    <row r="67" spans="1:13" ht="24.95" customHeight="1" x14ac:dyDescent="0.15"/>
    <row r="68" spans="1:13" ht="50.1" customHeight="1" x14ac:dyDescent="0.15">
      <c r="A68" s="21" t="s">
        <v>243</v>
      </c>
      <c r="B68" s="21" t="s">
        <v>40</v>
      </c>
      <c r="C68" s="21" t="s">
        <v>548</v>
      </c>
      <c r="D68" s="7" t="s">
        <v>549</v>
      </c>
      <c r="E68" s="7" t="s">
        <v>550</v>
      </c>
      <c r="F68" s="7" t="s">
        <v>551</v>
      </c>
    </row>
    <row r="69" spans="1:13" ht="50.1" customHeight="1" x14ac:dyDescent="0.15">
      <c r="A69" s="21"/>
      <c r="B69" s="21"/>
      <c r="C69" s="21"/>
      <c r="D69" s="7" t="s">
        <v>582</v>
      </c>
      <c r="E69" s="7" t="s">
        <v>582</v>
      </c>
      <c r="F69" s="7" t="s">
        <v>582</v>
      </c>
    </row>
    <row r="70" spans="1:13" ht="24.95" customHeight="1" x14ac:dyDescent="0.15">
      <c r="A70" s="7" t="s">
        <v>252</v>
      </c>
      <c r="B70" s="7" t="s">
        <v>361</v>
      </c>
      <c r="C70" s="7" t="s">
        <v>362</v>
      </c>
      <c r="D70" s="7" t="s">
        <v>363</v>
      </c>
      <c r="E70" s="7" t="s">
        <v>364</v>
      </c>
      <c r="F70" s="7" t="s">
        <v>365</v>
      </c>
    </row>
    <row r="71" spans="1:13" x14ac:dyDescent="0.15">
      <c r="A71" s="7" t="s">
        <v>54</v>
      </c>
      <c r="B71" s="7" t="s">
        <v>54</v>
      </c>
      <c r="C71" s="7" t="s">
        <v>54</v>
      </c>
      <c r="D71" s="7" t="s">
        <v>54</v>
      </c>
      <c r="E71" s="7" t="s">
        <v>54</v>
      </c>
      <c r="F71" s="7" t="s">
        <v>54</v>
      </c>
    </row>
    <row r="72" spans="1:13" ht="15" customHeight="1" x14ac:dyDescent="0.15"/>
    <row r="73" spans="1:13" ht="24.95" customHeight="1" x14ac:dyDescent="0.15">
      <c r="A73" s="14" t="s">
        <v>583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ht="15" customHeight="1" x14ac:dyDescent="0.15"/>
    <row r="75" spans="1:13" ht="24.95" customHeight="1" x14ac:dyDescent="0.15">
      <c r="A75" s="14" t="s">
        <v>584</v>
      </c>
      <c r="B75" s="14"/>
      <c r="C75" s="14"/>
      <c r="D75" s="14"/>
      <c r="E75" s="14"/>
      <c r="F75" s="14"/>
    </row>
    <row r="76" spans="1:13" ht="24.95" customHeight="1" x14ac:dyDescent="0.15"/>
    <row r="77" spans="1:13" ht="50.1" customHeight="1" x14ac:dyDescent="0.15">
      <c r="A77" s="21" t="s">
        <v>243</v>
      </c>
      <c r="B77" s="21" t="s">
        <v>40</v>
      </c>
      <c r="C77" s="21" t="s">
        <v>548</v>
      </c>
      <c r="D77" s="7" t="s">
        <v>549</v>
      </c>
      <c r="E77" s="7" t="s">
        <v>550</v>
      </c>
      <c r="F77" s="7" t="s">
        <v>551</v>
      </c>
    </row>
    <row r="78" spans="1:13" ht="50.1" customHeight="1" x14ac:dyDescent="0.15">
      <c r="A78" s="21"/>
      <c r="B78" s="21"/>
      <c r="C78" s="21"/>
      <c r="D78" s="7" t="s">
        <v>574</v>
      </c>
      <c r="E78" s="7" t="s">
        <v>574</v>
      </c>
      <c r="F78" s="7" t="s">
        <v>574</v>
      </c>
    </row>
    <row r="79" spans="1:13" ht="24.95" customHeight="1" x14ac:dyDescent="0.15">
      <c r="A79" s="7" t="s">
        <v>252</v>
      </c>
      <c r="B79" s="7" t="s">
        <v>361</v>
      </c>
      <c r="C79" s="7" t="s">
        <v>362</v>
      </c>
      <c r="D79" s="7" t="s">
        <v>363</v>
      </c>
      <c r="E79" s="7" t="s">
        <v>364</v>
      </c>
      <c r="F79" s="7" t="s">
        <v>365</v>
      </c>
    </row>
    <row r="80" spans="1:13" x14ac:dyDescent="0.15">
      <c r="A80" s="7" t="s">
        <v>54</v>
      </c>
      <c r="B80" s="7" t="s">
        <v>54</v>
      </c>
      <c r="C80" s="7" t="s">
        <v>54</v>
      </c>
      <c r="D80" s="7" t="s">
        <v>54</v>
      </c>
      <c r="E80" s="7" t="s">
        <v>54</v>
      </c>
      <c r="F80" s="7" t="s">
        <v>54</v>
      </c>
    </row>
  </sheetData>
  <sheetProtection password="F912" sheet="1" objects="1" scenarios="1"/>
  <mergeCells count="49">
    <mergeCell ref="A75:F75"/>
    <mergeCell ref="A77:A78"/>
    <mergeCell ref="B77:B78"/>
    <mergeCell ref="C77:C78"/>
    <mergeCell ref="A66:F66"/>
    <mergeCell ref="A68:A69"/>
    <mergeCell ref="B68:B69"/>
    <mergeCell ref="C68:C69"/>
    <mergeCell ref="A73:M73"/>
    <mergeCell ref="A55:C55"/>
    <mergeCell ref="A57:M57"/>
    <mergeCell ref="A59:F59"/>
    <mergeCell ref="A61:A62"/>
    <mergeCell ref="B61:B62"/>
    <mergeCell ref="C61:C62"/>
    <mergeCell ref="A46:M46"/>
    <mergeCell ref="A48:F48"/>
    <mergeCell ref="A50:A51"/>
    <mergeCell ref="B50:B51"/>
    <mergeCell ref="C50:C51"/>
    <mergeCell ref="A35:C35"/>
    <mergeCell ref="A37:M37"/>
    <mergeCell ref="A39:F39"/>
    <mergeCell ref="A41:A42"/>
    <mergeCell ref="B41:B42"/>
    <mergeCell ref="C41:C42"/>
    <mergeCell ref="A20:L20"/>
    <mergeCell ref="A22:A23"/>
    <mergeCell ref="B22:B23"/>
    <mergeCell ref="C22:C23"/>
    <mergeCell ref="D22:F22"/>
    <mergeCell ref="G22:I22"/>
    <mergeCell ref="J22:L22"/>
    <mergeCell ref="A11:M11"/>
    <mergeCell ref="A13:L13"/>
    <mergeCell ref="A15:A16"/>
    <mergeCell ref="B15:B16"/>
    <mergeCell ref="C15:C16"/>
    <mergeCell ref="D15:F15"/>
    <mergeCell ref="G15:I15"/>
    <mergeCell ref="J15:L15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2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2" t="s">
        <v>585</v>
      </c>
      <c r="B1" s="22"/>
      <c r="C1" s="22"/>
      <c r="D1" s="22"/>
      <c r="E1" s="22"/>
      <c r="F1" s="22"/>
      <c r="G1" s="22"/>
      <c r="H1" s="22"/>
      <c r="I1" s="22"/>
    </row>
    <row r="2" spans="1:9" ht="24.95" customHeight="1" x14ac:dyDescent="0.15">
      <c r="A2" s="16" t="s">
        <v>586</v>
      </c>
      <c r="B2" s="16"/>
      <c r="C2" s="16"/>
      <c r="D2" s="16"/>
      <c r="E2" s="16"/>
      <c r="F2" s="16"/>
      <c r="G2" s="16"/>
      <c r="H2" s="16"/>
      <c r="I2" s="16"/>
    </row>
    <row r="3" spans="1:9" ht="20.100000000000001" customHeight="1" x14ac:dyDescent="0.15"/>
    <row r="4" spans="1:9" ht="20.100000000000001" customHeight="1" x14ac:dyDescent="0.15">
      <c r="A4" s="29" t="s">
        <v>587</v>
      </c>
      <c r="B4" s="29"/>
      <c r="C4" s="29"/>
      <c r="D4" s="29" t="s">
        <v>475</v>
      </c>
      <c r="E4" s="29"/>
      <c r="F4" s="29"/>
      <c r="G4" s="29"/>
      <c r="H4" s="29"/>
      <c r="I4" s="29"/>
    </row>
    <row r="5" spans="1:9" ht="20.100000000000001" customHeight="1" x14ac:dyDescent="0.15">
      <c r="A5" s="21" t="s">
        <v>588</v>
      </c>
      <c r="B5" s="21" t="s">
        <v>589</v>
      </c>
      <c r="C5" s="21" t="s">
        <v>590</v>
      </c>
      <c r="D5" s="21" t="s">
        <v>591</v>
      </c>
      <c r="E5" s="21" t="s">
        <v>592</v>
      </c>
      <c r="F5" s="21" t="s">
        <v>593</v>
      </c>
      <c r="G5" s="21"/>
      <c r="H5" s="21"/>
      <c r="I5" s="21"/>
    </row>
    <row r="6" spans="1:9" ht="20.100000000000001" customHeight="1" x14ac:dyDescent="0.15">
      <c r="A6" s="21"/>
      <c r="B6" s="21"/>
      <c r="C6" s="21"/>
      <c r="D6" s="21"/>
      <c r="E6" s="21"/>
      <c r="F6" s="7" t="s">
        <v>594</v>
      </c>
      <c r="G6" s="7" t="s">
        <v>595</v>
      </c>
      <c r="H6" s="7" t="s">
        <v>596</v>
      </c>
      <c r="I6" s="7" t="s">
        <v>597</v>
      </c>
    </row>
    <row r="7" spans="1:9" ht="20.100000000000001" customHeight="1" x14ac:dyDescent="0.15"/>
    <row r="8" spans="1:9" ht="20.100000000000001" customHeight="1" x14ac:dyDescent="0.15">
      <c r="A8" s="29" t="s">
        <v>587</v>
      </c>
      <c r="B8" s="29"/>
      <c r="C8" s="29"/>
      <c r="D8" s="29" t="s">
        <v>348</v>
      </c>
      <c r="E8" s="29"/>
      <c r="F8" s="29"/>
      <c r="G8" s="29"/>
      <c r="H8" s="29"/>
      <c r="I8" s="29"/>
    </row>
    <row r="9" spans="1:9" ht="20.100000000000001" customHeight="1" x14ac:dyDescent="0.15">
      <c r="A9" s="21" t="s">
        <v>588</v>
      </c>
      <c r="B9" s="21" t="s">
        <v>589</v>
      </c>
      <c r="C9" s="21" t="s">
        <v>590</v>
      </c>
      <c r="D9" s="21" t="s">
        <v>591</v>
      </c>
      <c r="E9" s="21" t="s">
        <v>592</v>
      </c>
      <c r="F9" s="21" t="s">
        <v>593</v>
      </c>
      <c r="G9" s="21"/>
      <c r="H9" s="21"/>
      <c r="I9" s="21"/>
    </row>
    <row r="10" spans="1:9" ht="20.100000000000001" customHeight="1" x14ac:dyDescent="0.15">
      <c r="A10" s="21"/>
      <c r="B10" s="21"/>
      <c r="C10" s="21"/>
      <c r="D10" s="21"/>
      <c r="E10" s="21"/>
      <c r="F10" s="7" t="s">
        <v>594</v>
      </c>
      <c r="G10" s="7" t="s">
        <v>595</v>
      </c>
      <c r="H10" s="7" t="s">
        <v>596</v>
      </c>
      <c r="I10" s="7" t="s">
        <v>597</v>
      </c>
    </row>
    <row r="11" spans="1:9" ht="45" customHeight="1" x14ac:dyDescent="0.15">
      <c r="A11" s="7" t="s">
        <v>215</v>
      </c>
      <c r="B11" s="7" t="s">
        <v>252</v>
      </c>
      <c r="C11" s="8" t="s">
        <v>570</v>
      </c>
      <c r="D11" s="8" t="s">
        <v>598</v>
      </c>
      <c r="E11" s="7" t="s">
        <v>8</v>
      </c>
      <c r="F11" s="10">
        <v>45554.9</v>
      </c>
      <c r="G11" s="10">
        <v>45554.9</v>
      </c>
      <c r="H11" s="10">
        <v>0</v>
      </c>
      <c r="I11" s="8" t="s">
        <v>599</v>
      </c>
    </row>
    <row r="12" spans="1:9" ht="45" customHeight="1" x14ac:dyDescent="0.15">
      <c r="A12" s="7" t="s">
        <v>215</v>
      </c>
      <c r="B12" s="7" t="s">
        <v>361</v>
      </c>
      <c r="C12" s="8" t="s">
        <v>600</v>
      </c>
      <c r="D12" s="8" t="s">
        <v>601</v>
      </c>
      <c r="E12" s="7" t="s">
        <v>8</v>
      </c>
      <c r="F12" s="10">
        <v>3610.94</v>
      </c>
      <c r="G12" s="10">
        <v>3610.94</v>
      </c>
      <c r="H12" s="10">
        <v>0</v>
      </c>
      <c r="I12" s="8" t="s">
        <v>602</v>
      </c>
    </row>
    <row r="13" spans="1:9" ht="45" customHeight="1" x14ac:dyDescent="0.15">
      <c r="A13" s="7" t="s">
        <v>215</v>
      </c>
      <c r="B13" s="7" t="s">
        <v>361</v>
      </c>
      <c r="C13" s="8" t="s">
        <v>603</v>
      </c>
      <c r="D13" s="8" t="s">
        <v>601</v>
      </c>
      <c r="E13" s="7" t="s">
        <v>8</v>
      </c>
      <c r="F13" s="10">
        <v>3610.94</v>
      </c>
      <c r="G13" s="10">
        <v>3610.94</v>
      </c>
      <c r="H13" s="10">
        <v>0</v>
      </c>
      <c r="I13" s="8" t="s">
        <v>602</v>
      </c>
    </row>
    <row r="14" spans="1:9" ht="45" customHeight="1" x14ac:dyDescent="0.15">
      <c r="A14" s="7" t="s">
        <v>215</v>
      </c>
      <c r="B14" s="7" t="s">
        <v>361</v>
      </c>
      <c r="C14" s="8" t="s">
        <v>570</v>
      </c>
      <c r="D14" s="8" t="s">
        <v>601</v>
      </c>
      <c r="E14" s="7" t="s">
        <v>8</v>
      </c>
      <c r="F14" s="10">
        <v>17274.560000000001</v>
      </c>
      <c r="G14" s="10">
        <v>17274.560000000001</v>
      </c>
      <c r="H14" s="10">
        <v>0</v>
      </c>
      <c r="I14" s="8" t="s">
        <v>602</v>
      </c>
    </row>
    <row r="15" spans="1:9" ht="45" customHeight="1" x14ac:dyDescent="0.15">
      <c r="A15" s="7" t="s">
        <v>215</v>
      </c>
      <c r="B15" s="7" t="s">
        <v>361</v>
      </c>
      <c r="C15" s="8" t="s">
        <v>567</v>
      </c>
      <c r="D15" s="8" t="s">
        <v>601</v>
      </c>
      <c r="E15" s="7" t="s">
        <v>8</v>
      </c>
      <c r="F15" s="10">
        <v>6729.37</v>
      </c>
      <c r="G15" s="10">
        <v>6729.37</v>
      </c>
      <c r="H15" s="10">
        <v>0</v>
      </c>
      <c r="I15" s="8" t="s">
        <v>602</v>
      </c>
    </row>
    <row r="16" spans="1:9" ht="45" customHeight="1" x14ac:dyDescent="0.15">
      <c r="A16" s="7" t="s">
        <v>215</v>
      </c>
      <c r="B16" s="7" t="s">
        <v>361</v>
      </c>
      <c r="C16" s="8" t="s">
        <v>604</v>
      </c>
      <c r="D16" s="8" t="s">
        <v>601</v>
      </c>
      <c r="E16" s="7" t="s">
        <v>8</v>
      </c>
      <c r="F16" s="10">
        <v>1176.5899999999999</v>
      </c>
      <c r="G16" s="10">
        <v>1176.5899999999999</v>
      </c>
      <c r="H16" s="10">
        <v>0</v>
      </c>
      <c r="I16" s="8" t="s">
        <v>602</v>
      </c>
    </row>
    <row r="17" spans="1:9" ht="30" customHeight="1" x14ac:dyDescent="0.15">
      <c r="A17" s="7" t="s">
        <v>215</v>
      </c>
      <c r="B17" s="7" t="s">
        <v>361</v>
      </c>
      <c r="C17" s="8" t="s">
        <v>605</v>
      </c>
      <c r="D17" s="8" t="s">
        <v>601</v>
      </c>
      <c r="E17" s="7" t="s">
        <v>8</v>
      </c>
      <c r="F17" s="10">
        <v>21170.080000000002</v>
      </c>
      <c r="G17" s="10">
        <v>21170.080000000002</v>
      </c>
      <c r="H17" s="10">
        <v>0</v>
      </c>
      <c r="I17" s="8" t="s">
        <v>602</v>
      </c>
    </row>
    <row r="18" spans="1:9" ht="30" customHeight="1" x14ac:dyDescent="0.15">
      <c r="A18" s="7" t="s">
        <v>215</v>
      </c>
      <c r="B18" s="7" t="s">
        <v>361</v>
      </c>
      <c r="C18" s="8" t="s">
        <v>606</v>
      </c>
      <c r="D18" s="8" t="s">
        <v>601</v>
      </c>
      <c r="E18" s="7" t="s">
        <v>8</v>
      </c>
      <c r="F18" s="10">
        <v>2292.25</v>
      </c>
      <c r="G18" s="10">
        <v>2292.25</v>
      </c>
      <c r="H18" s="10">
        <v>0</v>
      </c>
      <c r="I18" s="8" t="s">
        <v>602</v>
      </c>
    </row>
    <row r="19" spans="1:9" ht="45" customHeight="1" x14ac:dyDescent="0.15">
      <c r="A19" s="7" t="s">
        <v>215</v>
      </c>
      <c r="B19" s="7" t="s">
        <v>361</v>
      </c>
      <c r="C19" s="8" t="s">
        <v>564</v>
      </c>
      <c r="D19" s="8" t="s">
        <v>601</v>
      </c>
      <c r="E19" s="7" t="s">
        <v>8</v>
      </c>
      <c r="F19" s="10">
        <v>5767.33</v>
      </c>
      <c r="G19" s="10">
        <v>5767.33</v>
      </c>
      <c r="H19" s="10">
        <v>0</v>
      </c>
      <c r="I19" s="8" t="s">
        <v>602</v>
      </c>
    </row>
    <row r="20" spans="1:9" ht="45" customHeight="1" x14ac:dyDescent="0.15">
      <c r="A20" s="7" t="s">
        <v>215</v>
      </c>
      <c r="B20" s="7" t="s">
        <v>361</v>
      </c>
      <c r="C20" s="8" t="s">
        <v>607</v>
      </c>
      <c r="D20" s="8" t="s">
        <v>601</v>
      </c>
      <c r="E20" s="7" t="s">
        <v>8</v>
      </c>
      <c r="F20" s="10">
        <v>11933.15</v>
      </c>
      <c r="G20" s="10">
        <v>11933.15</v>
      </c>
      <c r="H20" s="10">
        <v>0</v>
      </c>
      <c r="I20" s="8" t="s">
        <v>602</v>
      </c>
    </row>
    <row r="21" spans="1:9" ht="30" customHeight="1" x14ac:dyDescent="0.15">
      <c r="A21" s="7" t="s">
        <v>215</v>
      </c>
      <c r="B21" s="7" t="s">
        <v>361</v>
      </c>
      <c r="C21" s="8" t="s">
        <v>608</v>
      </c>
      <c r="D21" s="8" t="s">
        <v>601</v>
      </c>
      <c r="E21" s="7" t="s">
        <v>8</v>
      </c>
      <c r="F21" s="10">
        <v>14992.27</v>
      </c>
      <c r="G21" s="10">
        <v>14992.27</v>
      </c>
      <c r="H21" s="10">
        <v>0</v>
      </c>
      <c r="I21" s="8" t="s">
        <v>602</v>
      </c>
    </row>
    <row r="22" spans="1:9" ht="45" customHeight="1" x14ac:dyDescent="0.15">
      <c r="A22" s="7" t="s">
        <v>215</v>
      </c>
      <c r="B22" s="7" t="s">
        <v>362</v>
      </c>
      <c r="C22" s="8" t="s">
        <v>600</v>
      </c>
      <c r="D22" s="8" t="s">
        <v>609</v>
      </c>
      <c r="E22" s="7" t="s">
        <v>8</v>
      </c>
      <c r="F22" s="10">
        <v>10274.75</v>
      </c>
      <c r="G22" s="10">
        <v>10274.75</v>
      </c>
      <c r="H22" s="10">
        <v>0</v>
      </c>
      <c r="I22" s="8" t="s">
        <v>602</v>
      </c>
    </row>
    <row r="23" spans="1:9" ht="30" customHeight="1" x14ac:dyDescent="0.15">
      <c r="A23" s="7" t="s">
        <v>215</v>
      </c>
      <c r="B23" s="7" t="s">
        <v>362</v>
      </c>
      <c r="C23" s="8" t="s">
        <v>606</v>
      </c>
      <c r="D23" s="8" t="s">
        <v>609</v>
      </c>
      <c r="E23" s="7" t="s">
        <v>8</v>
      </c>
      <c r="F23" s="10">
        <v>6522.49</v>
      </c>
      <c r="G23" s="10">
        <v>6522.49</v>
      </c>
      <c r="H23" s="10">
        <v>0</v>
      </c>
      <c r="I23" s="8" t="s">
        <v>602</v>
      </c>
    </row>
    <row r="24" spans="1:9" ht="45" customHeight="1" x14ac:dyDescent="0.15">
      <c r="A24" s="7" t="s">
        <v>215</v>
      </c>
      <c r="B24" s="7" t="s">
        <v>362</v>
      </c>
      <c r="C24" s="8" t="s">
        <v>607</v>
      </c>
      <c r="D24" s="8" t="s">
        <v>609</v>
      </c>
      <c r="E24" s="7" t="s">
        <v>8</v>
      </c>
      <c r="F24" s="10">
        <v>33955.21</v>
      </c>
      <c r="G24" s="10">
        <v>33955.21</v>
      </c>
      <c r="H24" s="10">
        <v>0</v>
      </c>
      <c r="I24" s="8" t="s">
        <v>602</v>
      </c>
    </row>
    <row r="25" spans="1:9" ht="30" customHeight="1" x14ac:dyDescent="0.15">
      <c r="A25" s="7" t="s">
        <v>215</v>
      </c>
      <c r="B25" s="7" t="s">
        <v>362</v>
      </c>
      <c r="C25" s="8" t="s">
        <v>605</v>
      </c>
      <c r="D25" s="8" t="s">
        <v>609</v>
      </c>
      <c r="E25" s="7" t="s">
        <v>8</v>
      </c>
      <c r="F25" s="10">
        <v>60238.47</v>
      </c>
      <c r="G25" s="10">
        <v>60238.47</v>
      </c>
      <c r="H25" s="10">
        <v>0</v>
      </c>
      <c r="I25" s="8" t="s">
        <v>602</v>
      </c>
    </row>
    <row r="26" spans="1:9" ht="45" customHeight="1" x14ac:dyDescent="0.15">
      <c r="A26" s="7" t="s">
        <v>215</v>
      </c>
      <c r="B26" s="7" t="s">
        <v>362</v>
      </c>
      <c r="C26" s="8" t="s">
        <v>604</v>
      </c>
      <c r="D26" s="8" t="s">
        <v>609</v>
      </c>
      <c r="E26" s="7" t="s">
        <v>8</v>
      </c>
      <c r="F26" s="10">
        <v>3347.94</v>
      </c>
      <c r="G26" s="10">
        <v>3347.94</v>
      </c>
      <c r="H26" s="10">
        <v>0</v>
      </c>
      <c r="I26" s="8" t="s">
        <v>602</v>
      </c>
    </row>
    <row r="27" spans="1:9" ht="45" customHeight="1" x14ac:dyDescent="0.15">
      <c r="A27" s="7" t="s">
        <v>215</v>
      </c>
      <c r="B27" s="7" t="s">
        <v>362</v>
      </c>
      <c r="C27" s="8" t="s">
        <v>567</v>
      </c>
      <c r="D27" s="8" t="s">
        <v>609</v>
      </c>
      <c r="E27" s="7" t="s">
        <v>8</v>
      </c>
      <c r="F27" s="10">
        <v>19148.11</v>
      </c>
      <c r="G27" s="10">
        <v>19148.11</v>
      </c>
      <c r="H27" s="10">
        <v>0</v>
      </c>
      <c r="I27" s="8" t="s">
        <v>602</v>
      </c>
    </row>
    <row r="28" spans="1:9" ht="45" customHeight="1" x14ac:dyDescent="0.15">
      <c r="A28" s="7" t="s">
        <v>215</v>
      </c>
      <c r="B28" s="7" t="s">
        <v>362</v>
      </c>
      <c r="C28" s="8" t="s">
        <v>570</v>
      </c>
      <c r="D28" s="8" t="s">
        <v>609</v>
      </c>
      <c r="E28" s="7" t="s">
        <v>8</v>
      </c>
      <c r="F28" s="10">
        <v>49153.95</v>
      </c>
      <c r="G28" s="10">
        <v>49153.95</v>
      </c>
      <c r="H28" s="10">
        <v>0</v>
      </c>
      <c r="I28" s="8" t="s">
        <v>602</v>
      </c>
    </row>
    <row r="29" spans="1:9" ht="30" customHeight="1" x14ac:dyDescent="0.15">
      <c r="A29" s="7" t="s">
        <v>215</v>
      </c>
      <c r="B29" s="7" t="s">
        <v>362</v>
      </c>
      <c r="C29" s="8" t="s">
        <v>608</v>
      </c>
      <c r="D29" s="8" t="s">
        <v>609</v>
      </c>
      <c r="E29" s="7" t="s">
        <v>8</v>
      </c>
      <c r="F29" s="10">
        <v>42659.81</v>
      </c>
      <c r="G29" s="10">
        <v>42659.81</v>
      </c>
      <c r="H29" s="10">
        <v>0</v>
      </c>
      <c r="I29" s="8" t="s">
        <v>602</v>
      </c>
    </row>
    <row r="30" spans="1:9" ht="45" customHeight="1" x14ac:dyDescent="0.15">
      <c r="A30" s="7" t="s">
        <v>215</v>
      </c>
      <c r="B30" s="7" t="s">
        <v>362</v>
      </c>
      <c r="C30" s="8" t="s">
        <v>603</v>
      </c>
      <c r="D30" s="8" t="s">
        <v>609</v>
      </c>
      <c r="E30" s="7" t="s">
        <v>8</v>
      </c>
      <c r="F30" s="10">
        <v>10274.75</v>
      </c>
      <c r="G30" s="10">
        <v>10274.75</v>
      </c>
      <c r="H30" s="10">
        <v>0</v>
      </c>
      <c r="I30" s="8" t="s">
        <v>602</v>
      </c>
    </row>
    <row r="31" spans="1:9" ht="45" customHeight="1" x14ac:dyDescent="0.15">
      <c r="A31" s="7" t="s">
        <v>215</v>
      </c>
      <c r="B31" s="7" t="s">
        <v>362</v>
      </c>
      <c r="C31" s="8" t="s">
        <v>564</v>
      </c>
      <c r="D31" s="8" t="s">
        <v>609</v>
      </c>
      <c r="E31" s="7" t="s">
        <v>8</v>
      </c>
      <c r="F31" s="10">
        <v>16410.669999999998</v>
      </c>
      <c r="G31" s="10">
        <v>16410.669999999998</v>
      </c>
      <c r="H31" s="10">
        <v>0</v>
      </c>
      <c r="I31" s="8" t="s">
        <v>602</v>
      </c>
    </row>
    <row r="32" spans="1:9" ht="30" customHeight="1" x14ac:dyDescent="0.15">
      <c r="A32" s="7" t="s">
        <v>215</v>
      </c>
      <c r="B32" s="7" t="s">
        <v>367</v>
      </c>
      <c r="C32" s="8" t="s">
        <v>606</v>
      </c>
      <c r="D32" s="8" t="s">
        <v>610</v>
      </c>
      <c r="E32" s="7" t="s">
        <v>8</v>
      </c>
      <c r="F32" s="10">
        <v>581.69000000000005</v>
      </c>
      <c r="G32" s="10">
        <v>581.69000000000005</v>
      </c>
      <c r="H32" s="10">
        <v>0</v>
      </c>
      <c r="I32" s="8" t="s">
        <v>602</v>
      </c>
    </row>
    <row r="33" spans="1:9" ht="30" customHeight="1" x14ac:dyDescent="0.15">
      <c r="A33" s="7" t="s">
        <v>215</v>
      </c>
      <c r="B33" s="7" t="s">
        <v>367</v>
      </c>
      <c r="C33" s="8" t="s">
        <v>605</v>
      </c>
      <c r="D33" s="8" t="s">
        <v>610</v>
      </c>
      <c r="E33" s="7" t="s">
        <v>8</v>
      </c>
      <c r="F33" s="10">
        <v>5372.18</v>
      </c>
      <c r="G33" s="10">
        <v>5372.18</v>
      </c>
      <c r="H33" s="10">
        <v>0</v>
      </c>
      <c r="I33" s="8" t="s">
        <v>602</v>
      </c>
    </row>
    <row r="34" spans="1:9" ht="45" customHeight="1" x14ac:dyDescent="0.15">
      <c r="A34" s="7" t="s">
        <v>215</v>
      </c>
      <c r="B34" s="7" t="s">
        <v>367</v>
      </c>
      <c r="C34" s="8" t="s">
        <v>603</v>
      </c>
      <c r="D34" s="8" t="s">
        <v>610</v>
      </c>
      <c r="E34" s="7" t="s">
        <v>8</v>
      </c>
      <c r="F34" s="10">
        <v>916.32</v>
      </c>
      <c r="G34" s="10">
        <v>916.32</v>
      </c>
      <c r="H34" s="10">
        <v>0</v>
      </c>
      <c r="I34" s="8" t="s">
        <v>602</v>
      </c>
    </row>
    <row r="35" spans="1:9" ht="45" customHeight="1" x14ac:dyDescent="0.15">
      <c r="A35" s="7" t="s">
        <v>215</v>
      </c>
      <c r="B35" s="7" t="s">
        <v>367</v>
      </c>
      <c r="C35" s="8" t="s">
        <v>564</v>
      </c>
      <c r="D35" s="8" t="s">
        <v>610</v>
      </c>
      <c r="E35" s="7" t="s">
        <v>8</v>
      </c>
      <c r="F35" s="10">
        <v>1463.53</v>
      </c>
      <c r="G35" s="10">
        <v>1463.53</v>
      </c>
      <c r="H35" s="10">
        <v>0</v>
      </c>
      <c r="I35" s="8" t="s">
        <v>602</v>
      </c>
    </row>
    <row r="36" spans="1:9" ht="45" customHeight="1" x14ac:dyDescent="0.15">
      <c r="A36" s="7" t="s">
        <v>215</v>
      </c>
      <c r="B36" s="7" t="s">
        <v>367</v>
      </c>
      <c r="C36" s="8" t="s">
        <v>607</v>
      </c>
      <c r="D36" s="8" t="s">
        <v>610</v>
      </c>
      <c r="E36" s="7" t="s">
        <v>8</v>
      </c>
      <c r="F36" s="10">
        <v>3028.19</v>
      </c>
      <c r="G36" s="10">
        <v>3028.19</v>
      </c>
      <c r="H36" s="10">
        <v>0</v>
      </c>
      <c r="I36" s="8" t="s">
        <v>602</v>
      </c>
    </row>
    <row r="37" spans="1:9" ht="45" customHeight="1" x14ac:dyDescent="0.15">
      <c r="A37" s="7" t="s">
        <v>215</v>
      </c>
      <c r="B37" s="7" t="s">
        <v>367</v>
      </c>
      <c r="C37" s="8" t="s">
        <v>600</v>
      </c>
      <c r="D37" s="8" t="s">
        <v>610</v>
      </c>
      <c r="E37" s="7" t="s">
        <v>8</v>
      </c>
      <c r="F37" s="10">
        <v>924.19</v>
      </c>
      <c r="G37" s="10">
        <v>924.19</v>
      </c>
      <c r="H37" s="10">
        <v>0</v>
      </c>
      <c r="I37" s="8" t="s">
        <v>602</v>
      </c>
    </row>
    <row r="38" spans="1:9" ht="45" customHeight="1" x14ac:dyDescent="0.15">
      <c r="A38" s="7" t="s">
        <v>215</v>
      </c>
      <c r="B38" s="7" t="s">
        <v>367</v>
      </c>
      <c r="C38" s="8" t="s">
        <v>604</v>
      </c>
      <c r="D38" s="8" t="s">
        <v>610</v>
      </c>
      <c r="E38" s="7" t="s">
        <v>8</v>
      </c>
      <c r="F38" s="10">
        <v>298.58</v>
      </c>
      <c r="G38" s="10">
        <v>298.58</v>
      </c>
      <c r="H38" s="10">
        <v>0</v>
      </c>
      <c r="I38" s="8" t="s">
        <v>602</v>
      </c>
    </row>
    <row r="39" spans="1:9" ht="45" customHeight="1" x14ac:dyDescent="0.15">
      <c r="A39" s="7" t="s">
        <v>215</v>
      </c>
      <c r="B39" s="7" t="s">
        <v>367</v>
      </c>
      <c r="C39" s="8" t="s">
        <v>567</v>
      </c>
      <c r="D39" s="8" t="s">
        <v>610</v>
      </c>
      <c r="E39" s="7" t="s">
        <v>8</v>
      </c>
      <c r="F39" s="10">
        <v>1707.66</v>
      </c>
      <c r="G39" s="10">
        <v>1707.66</v>
      </c>
      <c r="H39" s="10">
        <v>0</v>
      </c>
      <c r="I39" s="8" t="s">
        <v>602</v>
      </c>
    </row>
    <row r="40" spans="1:9" ht="30" customHeight="1" x14ac:dyDescent="0.15">
      <c r="A40" s="7" t="s">
        <v>215</v>
      </c>
      <c r="B40" s="7" t="s">
        <v>367</v>
      </c>
      <c r="C40" s="8" t="s">
        <v>608</v>
      </c>
      <c r="D40" s="8" t="s">
        <v>610</v>
      </c>
      <c r="E40" s="7" t="s">
        <v>8</v>
      </c>
      <c r="F40" s="10">
        <v>3804.48</v>
      </c>
      <c r="G40" s="10">
        <v>3804.48</v>
      </c>
      <c r="H40" s="10">
        <v>0</v>
      </c>
      <c r="I40" s="8" t="s">
        <v>602</v>
      </c>
    </row>
    <row r="41" spans="1:9" ht="45" customHeight="1" x14ac:dyDescent="0.15">
      <c r="A41" s="7" t="s">
        <v>215</v>
      </c>
      <c r="B41" s="7" t="s">
        <v>367</v>
      </c>
      <c r="C41" s="8" t="s">
        <v>570</v>
      </c>
      <c r="D41" s="8" t="s">
        <v>610</v>
      </c>
      <c r="E41" s="7" t="s">
        <v>8</v>
      </c>
      <c r="F41" s="10">
        <v>34383.64</v>
      </c>
      <c r="G41" s="10">
        <v>34383.64</v>
      </c>
      <c r="H41" s="10">
        <v>0</v>
      </c>
      <c r="I41" s="8" t="s">
        <v>602</v>
      </c>
    </row>
    <row r="42" spans="1:9" ht="45" customHeight="1" x14ac:dyDescent="0.15">
      <c r="A42" s="7" t="s">
        <v>215</v>
      </c>
      <c r="B42" s="7" t="s">
        <v>368</v>
      </c>
      <c r="C42" s="8" t="s">
        <v>564</v>
      </c>
      <c r="D42" s="8" t="s">
        <v>611</v>
      </c>
      <c r="E42" s="7" t="s">
        <v>8</v>
      </c>
      <c r="F42" s="10">
        <v>1860.77</v>
      </c>
      <c r="G42" s="10">
        <v>1860.77</v>
      </c>
      <c r="H42" s="10">
        <v>0</v>
      </c>
      <c r="I42" s="8" t="s">
        <v>602</v>
      </c>
    </row>
    <row r="43" spans="1:9" ht="45" customHeight="1" x14ac:dyDescent="0.15">
      <c r="A43" s="7" t="s">
        <v>215</v>
      </c>
      <c r="B43" s="7" t="s">
        <v>368</v>
      </c>
      <c r="C43" s="8" t="s">
        <v>604</v>
      </c>
      <c r="D43" s="8" t="s">
        <v>611</v>
      </c>
      <c r="E43" s="7" t="s">
        <v>8</v>
      </c>
      <c r="F43" s="10">
        <v>379.62</v>
      </c>
      <c r="G43" s="10">
        <v>379.62</v>
      </c>
      <c r="H43" s="10">
        <v>0</v>
      </c>
      <c r="I43" s="8" t="s">
        <v>602</v>
      </c>
    </row>
    <row r="44" spans="1:9" ht="30" customHeight="1" x14ac:dyDescent="0.15">
      <c r="A44" s="7" t="s">
        <v>215</v>
      </c>
      <c r="B44" s="7" t="s">
        <v>368</v>
      </c>
      <c r="C44" s="8" t="s">
        <v>608</v>
      </c>
      <c r="D44" s="8" t="s">
        <v>611</v>
      </c>
      <c r="E44" s="7" t="s">
        <v>8</v>
      </c>
      <c r="F44" s="10">
        <v>4837.1099999999997</v>
      </c>
      <c r="G44" s="10">
        <v>4837.1099999999997</v>
      </c>
      <c r="H44" s="10">
        <v>0</v>
      </c>
      <c r="I44" s="8" t="s">
        <v>602</v>
      </c>
    </row>
    <row r="45" spans="1:9" ht="45" customHeight="1" x14ac:dyDescent="0.15">
      <c r="A45" s="7" t="s">
        <v>215</v>
      </c>
      <c r="B45" s="7" t="s">
        <v>368</v>
      </c>
      <c r="C45" s="8" t="s">
        <v>567</v>
      </c>
      <c r="D45" s="8" t="s">
        <v>611</v>
      </c>
      <c r="E45" s="7" t="s">
        <v>8</v>
      </c>
      <c r="F45" s="10">
        <v>2171.17</v>
      </c>
      <c r="G45" s="10">
        <v>2171.17</v>
      </c>
      <c r="H45" s="10">
        <v>0</v>
      </c>
      <c r="I45" s="8" t="s">
        <v>602</v>
      </c>
    </row>
    <row r="46" spans="1:9" ht="45" customHeight="1" x14ac:dyDescent="0.15">
      <c r="A46" s="7" t="s">
        <v>215</v>
      </c>
      <c r="B46" s="7" t="s">
        <v>368</v>
      </c>
      <c r="C46" s="8" t="s">
        <v>607</v>
      </c>
      <c r="D46" s="8" t="s">
        <v>611</v>
      </c>
      <c r="E46" s="7" t="s">
        <v>8</v>
      </c>
      <c r="F46" s="10">
        <v>3850.11</v>
      </c>
      <c r="G46" s="10">
        <v>3850.11</v>
      </c>
      <c r="H46" s="10">
        <v>0</v>
      </c>
      <c r="I46" s="8" t="s">
        <v>602</v>
      </c>
    </row>
    <row r="47" spans="1:9" ht="45" customHeight="1" x14ac:dyDescent="0.15">
      <c r="A47" s="7" t="s">
        <v>215</v>
      </c>
      <c r="B47" s="7" t="s">
        <v>368</v>
      </c>
      <c r="C47" s="8" t="s">
        <v>570</v>
      </c>
      <c r="D47" s="8" t="s">
        <v>611</v>
      </c>
      <c r="E47" s="7" t="s">
        <v>8</v>
      </c>
      <c r="F47" s="10">
        <v>35573.47</v>
      </c>
      <c r="G47" s="10">
        <v>35573.47</v>
      </c>
      <c r="H47" s="10">
        <v>0</v>
      </c>
      <c r="I47" s="8" t="s">
        <v>602</v>
      </c>
    </row>
    <row r="48" spans="1:9" ht="45" customHeight="1" x14ac:dyDescent="0.15">
      <c r="A48" s="7" t="s">
        <v>215</v>
      </c>
      <c r="B48" s="7" t="s">
        <v>368</v>
      </c>
      <c r="C48" s="8" t="s">
        <v>600</v>
      </c>
      <c r="D48" s="8" t="s">
        <v>611</v>
      </c>
      <c r="E48" s="7" t="s">
        <v>8</v>
      </c>
      <c r="F48" s="10">
        <v>1175.04</v>
      </c>
      <c r="G48" s="10">
        <v>1175.04</v>
      </c>
      <c r="H48" s="10">
        <v>0</v>
      </c>
      <c r="I48" s="8" t="s">
        <v>602</v>
      </c>
    </row>
    <row r="49" spans="1:9" ht="30" customHeight="1" x14ac:dyDescent="0.15">
      <c r="A49" s="7" t="s">
        <v>215</v>
      </c>
      <c r="B49" s="7" t="s">
        <v>368</v>
      </c>
      <c r="C49" s="8" t="s">
        <v>605</v>
      </c>
      <c r="D49" s="8" t="s">
        <v>611</v>
      </c>
      <c r="E49" s="7" t="s">
        <v>8</v>
      </c>
      <c r="F49" s="10">
        <v>6830.33</v>
      </c>
      <c r="G49" s="10">
        <v>6830.33</v>
      </c>
      <c r="H49" s="10">
        <v>0</v>
      </c>
      <c r="I49" s="8" t="s">
        <v>602</v>
      </c>
    </row>
    <row r="50" spans="1:9" ht="30" customHeight="1" x14ac:dyDescent="0.15">
      <c r="A50" s="7" t="s">
        <v>215</v>
      </c>
      <c r="B50" s="7" t="s">
        <v>368</v>
      </c>
      <c r="C50" s="8" t="s">
        <v>606</v>
      </c>
      <c r="D50" s="8" t="s">
        <v>611</v>
      </c>
      <c r="E50" s="7" t="s">
        <v>8</v>
      </c>
      <c r="F50" s="10">
        <v>739.57</v>
      </c>
      <c r="G50" s="10">
        <v>739.57</v>
      </c>
      <c r="H50" s="10">
        <v>0</v>
      </c>
      <c r="I50" s="8" t="s">
        <v>602</v>
      </c>
    </row>
    <row r="51" spans="1:9" ht="45" customHeight="1" x14ac:dyDescent="0.15">
      <c r="A51" s="7" t="s">
        <v>215</v>
      </c>
      <c r="B51" s="7" t="s">
        <v>368</v>
      </c>
      <c r="C51" s="8" t="s">
        <v>603</v>
      </c>
      <c r="D51" s="8" t="s">
        <v>611</v>
      </c>
      <c r="E51" s="7" t="s">
        <v>8</v>
      </c>
      <c r="F51" s="10">
        <v>1165.03</v>
      </c>
      <c r="G51" s="10">
        <v>1165.03</v>
      </c>
      <c r="H51" s="10">
        <v>0</v>
      </c>
      <c r="I51" s="8" t="s">
        <v>602</v>
      </c>
    </row>
    <row r="52" spans="1:9" ht="45" customHeight="1" x14ac:dyDescent="0.15">
      <c r="A52" s="7" t="s">
        <v>612</v>
      </c>
      <c r="B52" s="7" t="s">
        <v>557</v>
      </c>
      <c r="C52" s="8" t="s">
        <v>603</v>
      </c>
      <c r="D52" s="8" t="s">
        <v>613</v>
      </c>
      <c r="E52" s="7" t="s">
        <v>8</v>
      </c>
      <c r="F52" s="10">
        <v>4537.74</v>
      </c>
      <c r="G52" s="10">
        <v>4537.74</v>
      </c>
      <c r="H52" s="10">
        <v>0</v>
      </c>
      <c r="I52" s="8" t="s">
        <v>602</v>
      </c>
    </row>
    <row r="53" spans="1:9" ht="30" customHeight="1" x14ac:dyDescent="0.15">
      <c r="A53" s="7" t="s">
        <v>612</v>
      </c>
      <c r="B53" s="7" t="s">
        <v>557</v>
      </c>
      <c r="C53" s="8" t="s">
        <v>605</v>
      </c>
      <c r="D53" s="8" t="s">
        <v>613</v>
      </c>
      <c r="E53" s="7" t="s">
        <v>8</v>
      </c>
      <c r="F53" s="10">
        <v>26603.77</v>
      </c>
      <c r="G53" s="10">
        <v>26603.77</v>
      </c>
      <c r="H53" s="10">
        <v>0</v>
      </c>
      <c r="I53" s="8" t="s">
        <v>602</v>
      </c>
    </row>
    <row r="54" spans="1:9" ht="45" customHeight="1" x14ac:dyDescent="0.15">
      <c r="A54" s="7" t="s">
        <v>612</v>
      </c>
      <c r="B54" s="7" t="s">
        <v>557</v>
      </c>
      <c r="C54" s="8" t="s">
        <v>570</v>
      </c>
      <c r="D54" s="8" t="s">
        <v>613</v>
      </c>
      <c r="E54" s="7" t="s">
        <v>8</v>
      </c>
      <c r="F54" s="10">
        <v>62652.07</v>
      </c>
      <c r="G54" s="10">
        <v>62652.07</v>
      </c>
      <c r="H54" s="10">
        <v>0</v>
      </c>
      <c r="I54" s="8" t="s">
        <v>602</v>
      </c>
    </row>
    <row r="55" spans="1:9" ht="45" customHeight="1" x14ac:dyDescent="0.15">
      <c r="A55" s="7" t="s">
        <v>612</v>
      </c>
      <c r="B55" s="7" t="s">
        <v>557</v>
      </c>
      <c r="C55" s="8" t="s">
        <v>564</v>
      </c>
      <c r="D55" s="8" t="s">
        <v>613</v>
      </c>
      <c r="E55" s="7" t="s">
        <v>8</v>
      </c>
      <c r="F55" s="10">
        <v>7247.62</v>
      </c>
      <c r="G55" s="10">
        <v>7247.62</v>
      </c>
      <c r="H55" s="10">
        <v>0</v>
      </c>
      <c r="I55" s="8" t="s">
        <v>602</v>
      </c>
    </row>
    <row r="56" spans="1:9" ht="30" customHeight="1" x14ac:dyDescent="0.15">
      <c r="A56" s="7" t="s">
        <v>612</v>
      </c>
      <c r="B56" s="7" t="s">
        <v>557</v>
      </c>
      <c r="C56" s="8" t="s">
        <v>606</v>
      </c>
      <c r="D56" s="8" t="s">
        <v>613</v>
      </c>
      <c r="E56" s="7" t="s">
        <v>8</v>
      </c>
      <c r="F56" s="10">
        <v>2880.59</v>
      </c>
      <c r="G56" s="10">
        <v>2880.59</v>
      </c>
      <c r="H56" s="10">
        <v>0</v>
      </c>
      <c r="I56" s="8" t="s">
        <v>602</v>
      </c>
    </row>
    <row r="57" spans="1:9" ht="45" customHeight="1" x14ac:dyDescent="0.15">
      <c r="A57" s="7" t="s">
        <v>612</v>
      </c>
      <c r="B57" s="7" t="s">
        <v>557</v>
      </c>
      <c r="C57" s="8" t="s">
        <v>607</v>
      </c>
      <c r="D57" s="8" t="s">
        <v>613</v>
      </c>
      <c r="E57" s="7" t="s">
        <v>8</v>
      </c>
      <c r="F57" s="10">
        <v>14996</v>
      </c>
      <c r="G57" s="10">
        <v>14996</v>
      </c>
      <c r="H57" s="10">
        <v>0</v>
      </c>
      <c r="I57" s="8" t="s">
        <v>602</v>
      </c>
    </row>
    <row r="58" spans="1:9" ht="45" customHeight="1" x14ac:dyDescent="0.15">
      <c r="A58" s="7" t="s">
        <v>612</v>
      </c>
      <c r="B58" s="7" t="s">
        <v>557</v>
      </c>
      <c r="C58" s="8" t="s">
        <v>604</v>
      </c>
      <c r="D58" s="8" t="s">
        <v>613</v>
      </c>
      <c r="E58" s="7" t="s">
        <v>8</v>
      </c>
      <c r="F58" s="10">
        <v>1478.59</v>
      </c>
      <c r="G58" s="10">
        <v>1478.59</v>
      </c>
      <c r="H58" s="10">
        <v>0</v>
      </c>
      <c r="I58" s="8" t="s">
        <v>602</v>
      </c>
    </row>
    <row r="59" spans="1:9" ht="30" customHeight="1" x14ac:dyDescent="0.15">
      <c r="A59" s="7" t="s">
        <v>612</v>
      </c>
      <c r="B59" s="7" t="s">
        <v>557</v>
      </c>
      <c r="C59" s="8" t="s">
        <v>608</v>
      </c>
      <c r="D59" s="8" t="s">
        <v>613</v>
      </c>
      <c r="E59" s="7" t="s">
        <v>8</v>
      </c>
      <c r="F59" s="10">
        <v>18840.3</v>
      </c>
      <c r="G59" s="10">
        <v>18840.3</v>
      </c>
      <c r="H59" s="10">
        <v>0</v>
      </c>
      <c r="I59" s="8" t="s">
        <v>602</v>
      </c>
    </row>
    <row r="60" spans="1:9" ht="45" customHeight="1" x14ac:dyDescent="0.15">
      <c r="A60" s="7" t="s">
        <v>612</v>
      </c>
      <c r="B60" s="7" t="s">
        <v>557</v>
      </c>
      <c r="C60" s="8" t="s">
        <v>600</v>
      </c>
      <c r="D60" s="8" t="s">
        <v>613</v>
      </c>
      <c r="E60" s="7" t="s">
        <v>8</v>
      </c>
      <c r="F60" s="10">
        <v>4537.74</v>
      </c>
      <c r="G60" s="10">
        <v>4537.74</v>
      </c>
      <c r="H60" s="10">
        <v>0</v>
      </c>
      <c r="I60" s="8" t="s">
        <v>602</v>
      </c>
    </row>
    <row r="61" spans="1:9" ht="45" customHeight="1" x14ac:dyDescent="0.15">
      <c r="A61" s="7" t="s">
        <v>612</v>
      </c>
      <c r="B61" s="7" t="s">
        <v>557</v>
      </c>
      <c r="C61" s="8" t="s">
        <v>567</v>
      </c>
      <c r="D61" s="8" t="s">
        <v>613</v>
      </c>
      <c r="E61" s="7" t="s">
        <v>8</v>
      </c>
      <c r="F61" s="10">
        <v>8456.58</v>
      </c>
      <c r="G61" s="10">
        <v>8456.58</v>
      </c>
      <c r="H61" s="10">
        <v>0</v>
      </c>
      <c r="I61" s="8" t="s">
        <v>602</v>
      </c>
    </row>
    <row r="62" spans="1:9" ht="45" customHeight="1" x14ac:dyDescent="0.15">
      <c r="A62" s="7" t="s">
        <v>612</v>
      </c>
      <c r="B62" s="7" t="s">
        <v>380</v>
      </c>
      <c r="C62" s="8" t="s">
        <v>564</v>
      </c>
      <c r="D62" s="8" t="s">
        <v>614</v>
      </c>
      <c r="E62" s="7" t="s">
        <v>8</v>
      </c>
      <c r="F62" s="10">
        <v>4388.21</v>
      </c>
      <c r="G62" s="10">
        <v>4388.21</v>
      </c>
      <c r="H62" s="10">
        <v>0</v>
      </c>
      <c r="I62" s="8" t="s">
        <v>602</v>
      </c>
    </row>
    <row r="63" spans="1:9" ht="30" customHeight="1" x14ac:dyDescent="0.15">
      <c r="A63" s="7" t="s">
        <v>612</v>
      </c>
      <c r="B63" s="7" t="s">
        <v>380</v>
      </c>
      <c r="C63" s="8" t="s">
        <v>606</v>
      </c>
      <c r="D63" s="8" t="s">
        <v>614</v>
      </c>
      <c r="E63" s="7" t="s">
        <v>8</v>
      </c>
      <c r="F63" s="10">
        <v>1744.11</v>
      </c>
      <c r="G63" s="10">
        <v>1744.11</v>
      </c>
      <c r="H63" s="10">
        <v>0</v>
      </c>
      <c r="I63" s="8" t="s">
        <v>602</v>
      </c>
    </row>
    <row r="64" spans="1:9" ht="30" customHeight="1" x14ac:dyDescent="0.15">
      <c r="A64" s="7" t="s">
        <v>612</v>
      </c>
      <c r="B64" s="7" t="s">
        <v>380</v>
      </c>
      <c r="C64" s="8" t="s">
        <v>605</v>
      </c>
      <c r="D64" s="8" t="s">
        <v>614</v>
      </c>
      <c r="E64" s="7" t="s">
        <v>8</v>
      </c>
      <c r="F64" s="10">
        <v>16107.74</v>
      </c>
      <c r="G64" s="10">
        <v>16107.74</v>
      </c>
      <c r="H64" s="10">
        <v>0</v>
      </c>
      <c r="I64" s="8" t="s">
        <v>602</v>
      </c>
    </row>
    <row r="65" spans="1:9" ht="45" customHeight="1" x14ac:dyDescent="0.15">
      <c r="A65" s="7" t="s">
        <v>612</v>
      </c>
      <c r="B65" s="7" t="s">
        <v>380</v>
      </c>
      <c r="C65" s="8" t="s">
        <v>604</v>
      </c>
      <c r="D65" s="8" t="s">
        <v>614</v>
      </c>
      <c r="E65" s="7" t="s">
        <v>8</v>
      </c>
      <c r="F65" s="10">
        <v>895.24</v>
      </c>
      <c r="G65" s="10">
        <v>895.24</v>
      </c>
      <c r="H65" s="10">
        <v>0</v>
      </c>
      <c r="I65" s="8" t="s">
        <v>602</v>
      </c>
    </row>
    <row r="66" spans="1:9" ht="45" customHeight="1" x14ac:dyDescent="0.15">
      <c r="A66" s="7" t="s">
        <v>612</v>
      </c>
      <c r="B66" s="7" t="s">
        <v>380</v>
      </c>
      <c r="C66" s="8" t="s">
        <v>567</v>
      </c>
      <c r="D66" s="8" t="s">
        <v>614</v>
      </c>
      <c r="E66" s="7" t="s">
        <v>8</v>
      </c>
      <c r="F66" s="10">
        <v>24966.44</v>
      </c>
      <c r="G66" s="10">
        <v>24966.44</v>
      </c>
      <c r="H66" s="10">
        <v>0</v>
      </c>
      <c r="I66" s="8" t="s">
        <v>602</v>
      </c>
    </row>
    <row r="67" spans="1:9" ht="45" customHeight="1" x14ac:dyDescent="0.15">
      <c r="A67" s="7" t="s">
        <v>612</v>
      </c>
      <c r="B67" s="7" t="s">
        <v>380</v>
      </c>
      <c r="C67" s="8" t="s">
        <v>570</v>
      </c>
      <c r="D67" s="8" t="s">
        <v>614</v>
      </c>
      <c r="E67" s="7" t="s">
        <v>8</v>
      </c>
      <c r="F67" s="10">
        <v>13143.75</v>
      </c>
      <c r="G67" s="10">
        <v>13143.75</v>
      </c>
      <c r="H67" s="10">
        <v>0</v>
      </c>
      <c r="I67" s="8" t="s">
        <v>602</v>
      </c>
    </row>
    <row r="68" spans="1:9" ht="45" customHeight="1" x14ac:dyDescent="0.15">
      <c r="A68" s="7" t="s">
        <v>612</v>
      </c>
      <c r="B68" s="7" t="s">
        <v>380</v>
      </c>
      <c r="C68" s="8" t="s">
        <v>603</v>
      </c>
      <c r="D68" s="8" t="s">
        <v>614</v>
      </c>
      <c r="E68" s="7" t="s">
        <v>8</v>
      </c>
      <c r="F68" s="10">
        <v>2747.46</v>
      </c>
      <c r="G68" s="10">
        <v>2747.46</v>
      </c>
      <c r="H68" s="10">
        <v>0</v>
      </c>
      <c r="I68" s="8" t="s">
        <v>602</v>
      </c>
    </row>
    <row r="69" spans="1:9" ht="45" customHeight="1" x14ac:dyDescent="0.15">
      <c r="A69" s="7" t="s">
        <v>612</v>
      </c>
      <c r="B69" s="7" t="s">
        <v>380</v>
      </c>
      <c r="C69" s="8" t="s">
        <v>600</v>
      </c>
      <c r="D69" s="8" t="s">
        <v>614</v>
      </c>
      <c r="E69" s="7" t="s">
        <v>8</v>
      </c>
      <c r="F69" s="10">
        <v>2747.46</v>
      </c>
      <c r="G69" s="10">
        <v>2747.46</v>
      </c>
      <c r="H69" s="10">
        <v>0</v>
      </c>
      <c r="I69" s="8" t="s">
        <v>602</v>
      </c>
    </row>
    <row r="70" spans="1:9" ht="30" customHeight="1" x14ac:dyDescent="0.15">
      <c r="A70" s="7" t="s">
        <v>612</v>
      </c>
      <c r="B70" s="7" t="s">
        <v>380</v>
      </c>
      <c r="C70" s="8" t="s">
        <v>608</v>
      </c>
      <c r="D70" s="8" t="s">
        <v>614</v>
      </c>
      <c r="E70" s="7" t="s">
        <v>8</v>
      </c>
      <c r="F70" s="10">
        <v>11407.22</v>
      </c>
      <c r="G70" s="10">
        <v>11407.22</v>
      </c>
      <c r="H70" s="10">
        <v>0</v>
      </c>
      <c r="I70" s="8" t="s">
        <v>602</v>
      </c>
    </row>
    <row r="71" spans="1:9" ht="45" customHeight="1" x14ac:dyDescent="0.15">
      <c r="A71" s="7" t="s">
        <v>612</v>
      </c>
      <c r="B71" s="7" t="s">
        <v>380</v>
      </c>
      <c r="C71" s="8" t="s">
        <v>607</v>
      </c>
      <c r="D71" s="8" t="s">
        <v>614</v>
      </c>
      <c r="E71" s="7" t="s">
        <v>8</v>
      </c>
      <c r="F71" s="10">
        <v>9079.61</v>
      </c>
      <c r="G71" s="10">
        <v>9079.61</v>
      </c>
      <c r="H71" s="10">
        <v>0</v>
      </c>
      <c r="I71" s="8" t="s">
        <v>602</v>
      </c>
    </row>
    <row r="72" spans="1:9" ht="45" customHeight="1" x14ac:dyDescent="0.15">
      <c r="A72" s="7" t="s">
        <v>612</v>
      </c>
      <c r="B72" s="7" t="s">
        <v>383</v>
      </c>
      <c r="C72" s="8" t="s">
        <v>605</v>
      </c>
      <c r="D72" s="8" t="s">
        <v>615</v>
      </c>
      <c r="E72" s="7" t="s">
        <v>8</v>
      </c>
      <c r="F72" s="10">
        <v>14343.29</v>
      </c>
      <c r="G72" s="10">
        <v>14343.29</v>
      </c>
      <c r="H72" s="10">
        <v>0</v>
      </c>
      <c r="I72" s="8" t="s">
        <v>602</v>
      </c>
    </row>
    <row r="73" spans="1:9" ht="45" customHeight="1" x14ac:dyDescent="0.15">
      <c r="A73" s="7" t="s">
        <v>612</v>
      </c>
      <c r="B73" s="7" t="s">
        <v>383</v>
      </c>
      <c r="C73" s="8" t="s">
        <v>604</v>
      </c>
      <c r="D73" s="8" t="s">
        <v>615</v>
      </c>
      <c r="E73" s="7" t="s">
        <v>8</v>
      </c>
      <c r="F73" s="10">
        <v>797.17</v>
      </c>
      <c r="G73" s="10">
        <v>797.17</v>
      </c>
      <c r="H73" s="10">
        <v>0</v>
      </c>
      <c r="I73" s="8" t="s">
        <v>602</v>
      </c>
    </row>
    <row r="74" spans="1:9" ht="45" customHeight="1" x14ac:dyDescent="0.15">
      <c r="A74" s="7" t="s">
        <v>612</v>
      </c>
      <c r="B74" s="7" t="s">
        <v>383</v>
      </c>
      <c r="C74" s="8" t="s">
        <v>567</v>
      </c>
      <c r="D74" s="8" t="s">
        <v>615</v>
      </c>
      <c r="E74" s="7" t="s">
        <v>8</v>
      </c>
      <c r="F74" s="10">
        <v>4559.32</v>
      </c>
      <c r="G74" s="10">
        <v>4559.32</v>
      </c>
      <c r="H74" s="10">
        <v>0</v>
      </c>
      <c r="I74" s="8" t="s">
        <v>602</v>
      </c>
    </row>
    <row r="75" spans="1:9" ht="45" customHeight="1" x14ac:dyDescent="0.15">
      <c r="A75" s="7" t="s">
        <v>612</v>
      </c>
      <c r="B75" s="7" t="s">
        <v>383</v>
      </c>
      <c r="C75" s="8" t="s">
        <v>607</v>
      </c>
      <c r="D75" s="8" t="s">
        <v>615</v>
      </c>
      <c r="E75" s="7" t="s">
        <v>8</v>
      </c>
      <c r="F75" s="10">
        <v>8085.02</v>
      </c>
      <c r="G75" s="10">
        <v>8085.02</v>
      </c>
      <c r="H75" s="10">
        <v>0</v>
      </c>
      <c r="I75" s="8" t="s">
        <v>602</v>
      </c>
    </row>
    <row r="76" spans="1:9" ht="45" customHeight="1" x14ac:dyDescent="0.15">
      <c r="A76" s="7" t="s">
        <v>612</v>
      </c>
      <c r="B76" s="7" t="s">
        <v>383</v>
      </c>
      <c r="C76" s="8" t="s">
        <v>564</v>
      </c>
      <c r="D76" s="8" t="s">
        <v>615</v>
      </c>
      <c r="E76" s="7" t="s">
        <v>8</v>
      </c>
      <c r="F76" s="10">
        <v>3907.52</v>
      </c>
      <c r="G76" s="10">
        <v>3907.52</v>
      </c>
      <c r="H76" s="10">
        <v>0</v>
      </c>
      <c r="I76" s="8" t="s">
        <v>602</v>
      </c>
    </row>
    <row r="77" spans="1:9" ht="45" customHeight="1" x14ac:dyDescent="0.15">
      <c r="A77" s="7" t="s">
        <v>612</v>
      </c>
      <c r="B77" s="7" t="s">
        <v>383</v>
      </c>
      <c r="C77" s="8" t="s">
        <v>608</v>
      </c>
      <c r="D77" s="8" t="s">
        <v>615</v>
      </c>
      <c r="E77" s="7" t="s">
        <v>8</v>
      </c>
      <c r="F77" s="10">
        <v>10157.66</v>
      </c>
      <c r="G77" s="10">
        <v>10157.66</v>
      </c>
      <c r="H77" s="10">
        <v>0</v>
      </c>
      <c r="I77" s="8" t="s">
        <v>602</v>
      </c>
    </row>
    <row r="78" spans="1:9" ht="45" customHeight="1" x14ac:dyDescent="0.15">
      <c r="A78" s="7" t="s">
        <v>612</v>
      </c>
      <c r="B78" s="7" t="s">
        <v>383</v>
      </c>
      <c r="C78" s="8" t="s">
        <v>603</v>
      </c>
      <c r="D78" s="8" t="s">
        <v>615</v>
      </c>
      <c r="E78" s="7" t="s">
        <v>8</v>
      </c>
      <c r="F78" s="10">
        <v>2446.5</v>
      </c>
      <c r="G78" s="10">
        <v>2446.5</v>
      </c>
      <c r="H78" s="10">
        <v>0</v>
      </c>
      <c r="I78" s="8" t="s">
        <v>602</v>
      </c>
    </row>
    <row r="79" spans="1:9" ht="45" customHeight="1" x14ac:dyDescent="0.15">
      <c r="A79" s="7" t="s">
        <v>612</v>
      </c>
      <c r="B79" s="7" t="s">
        <v>383</v>
      </c>
      <c r="C79" s="8" t="s">
        <v>600</v>
      </c>
      <c r="D79" s="8" t="s">
        <v>615</v>
      </c>
      <c r="E79" s="7" t="s">
        <v>8</v>
      </c>
      <c r="F79" s="10">
        <v>2446.5</v>
      </c>
      <c r="G79" s="10">
        <v>2446.5</v>
      </c>
      <c r="H79" s="10">
        <v>0</v>
      </c>
      <c r="I79" s="8" t="s">
        <v>602</v>
      </c>
    </row>
    <row r="80" spans="1:9" ht="45" customHeight="1" x14ac:dyDescent="0.15">
      <c r="A80" s="7" t="s">
        <v>612</v>
      </c>
      <c r="B80" s="7" t="s">
        <v>383</v>
      </c>
      <c r="C80" s="8" t="s">
        <v>606</v>
      </c>
      <c r="D80" s="8" t="s">
        <v>615</v>
      </c>
      <c r="E80" s="7" t="s">
        <v>8</v>
      </c>
      <c r="F80" s="10">
        <v>1553.06</v>
      </c>
      <c r="G80" s="10">
        <v>1553.06</v>
      </c>
      <c r="H80" s="10">
        <v>0</v>
      </c>
      <c r="I80" s="8" t="s">
        <v>602</v>
      </c>
    </row>
    <row r="81" spans="1:9" ht="45" customHeight="1" x14ac:dyDescent="0.15">
      <c r="A81" s="7" t="s">
        <v>612</v>
      </c>
      <c r="B81" s="7" t="s">
        <v>383</v>
      </c>
      <c r="C81" s="8" t="s">
        <v>570</v>
      </c>
      <c r="D81" s="8" t="s">
        <v>615</v>
      </c>
      <c r="E81" s="7" t="s">
        <v>8</v>
      </c>
      <c r="F81" s="10">
        <v>23703.96</v>
      </c>
      <c r="G81" s="10">
        <v>23703.96</v>
      </c>
      <c r="H81" s="10">
        <v>0</v>
      </c>
      <c r="I81" s="8" t="s">
        <v>602</v>
      </c>
    </row>
    <row r="82" spans="1:9" ht="20.100000000000001" customHeight="1" x14ac:dyDescent="0.15"/>
    <row r="83" spans="1:9" ht="20.100000000000001" customHeight="1" x14ac:dyDescent="0.15">
      <c r="A83" s="29" t="s">
        <v>587</v>
      </c>
      <c r="B83" s="29"/>
      <c r="C83" s="29"/>
      <c r="D83" s="29" t="s">
        <v>465</v>
      </c>
      <c r="E83" s="29"/>
      <c r="F83" s="29"/>
      <c r="G83" s="29"/>
      <c r="H83" s="29"/>
      <c r="I83" s="29"/>
    </row>
    <row r="84" spans="1:9" ht="20.100000000000001" customHeight="1" x14ac:dyDescent="0.15">
      <c r="A84" s="21" t="s">
        <v>588</v>
      </c>
      <c r="B84" s="21" t="s">
        <v>589</v>
      </c>
      <c r="C84" s="21" t="s">
        <v>590</v>
      </c>
      <c r="D84" s="21" t="s">
        <v>591</v>
      </c>
      <c r="E84" s="21" t="s">
        <v>592</v>
      </c>
      <c r="F84" s="21" t="s">
        <v>593</v>
      </c>
      <c r="G84" s="21"/>
      <c r="H84" s="21"/>
      <c r="I84" s="21"/>
    </row>
    <row r="85" spans="1:9" ht="20.100000000000001" customHeight="1" x14ac:dyDescent="0.15">
      <c r="A85" s="21"/>
      <c r="B85" s="21"/>
      <c r="C85" s="21"/>
      <c r="D85" s="21"/>
      <c r="E85" s="21"/>
      <c r="F85" s="7" t="s">
        <v>594</v>
      </c>
      <c r="G85" s="7" t="s">
        <v>595</v>
      </c>
      <c r="H85" s="7" t="s">
        <v>596</v>
      </c>
      <c r="I85" s="7" t="s">
        <v>597</v>
      </c>
    </row>
    <row r="86" spans="1:9" ht="20.100000000000001" customHeight="1" x14ac:dyDescent="0.15"/>
    <row r="87" spans="1:9" ht="20.100000000000001" customHeight="1" x14ac:dyDescent="0.15">
      <c r="A87" s="29" t="s">
        <v>587</v>
      </c>
      <c r="B87" s="29"/>
      <c r="C87" s="29"/>
      <c r="D87" s="29" t="s">
        <v>616</v>
      </c>
      <c r="E87" s="29"/>
      <c r="F87" s="29"/>
      <c r="G87" s="29"/>
      <c r="H87" s="29"/>
      <c r="I87" s="29"/>
    </row>
    <row r="88" spans="1:9" ht="20.100000000000001" customHeight="1" x14ac:dyDescent="0.15">
      <c r="A88" s="21" t="s">
        <v>588</v>
      </c>
      <c r="B88" s="21" t="s">
        <v>589</v>
      </c>
      <c r="C88" s="21" t="s">
        <v>590</v>
      </c>
      <c r="D88" s="21" t="s">
        <v>591</v>
      </c>
      <c r="E88" s="21" t="s">
        <v>592</v>
      </c>
      <c r="F88" s="21" t="s">
        <v>593</v>
      </c>
      <c r="G88" s="21"/>
      <c r="H88" s="21"/>
      <c r="I88" s="21"/>
    </row>
    <row r="89" spans="1:9" ht="20.100000000000001" customHeight="1" x14ac:dyDescent="0.15">
      <c r="A89" s="21"/>
      <c r="B89" s="21"/>
      <c r="C89" s="21"/>
      <c r="D89" s="21"/>
      <c r="E89" s="21"/>
      <c r="F89" s="7" t="s">
        <v>594</v>
      </c>
      <c r="G89" s="7" t="s">
        <v>595</v>
      </c>
      <c r="H89" s="7" t="s">
        <v>596</v>
      </c>
      <c r="I89" s="7" t="s">
        <v>597</v>
      </c>
    </row>
    <row r="90" spans="1:9" ht="20.100000000000001" customHeight="1" x14ac:dyDescent="0.15"/>
    <row r="91" spans="1:9" ht="20.100000000000001" customHeight="1" x14ac:dyDescent="0.15">
      <c r="A91" s="29" t="s">
        <v>587</v>
      </c>
      <c r="B91" s="29"/>
      <c r="C91" s="29"/>
      <c r="D91" s="29" t="s">
        <v>617</v>
      </c>
      <c r="E91" s="29"/>
      <c r="F91" s="29"/>
      <c r="G91" s="29"/>
      <c r="H91" s="29"/>
      <c r="I91" s="29"/>
    </row>
    <row r="92" spans="1:9" ht="20.100000000000001" customHeight="1" x14ac:dyDescent="0.15">
      <c r="A92" s="21" t="s">
        <v>588</v>
      </c>
      <c r="B92" s="21" t="s">
        <v>589</v>
      </c>
      <c r="C92" s="21" t="s">
        <v>590</v>
      </c>
      <c r="D92" s="21" t="s">
        <v>591</v>
      </c>
      <c r="E92" s="21" t="s">
        <v>592</v>
      </c>
      <c r="F92" s="21" t="s">
        <v>593</v>
      </c>
      <c r="G92" s="21"/>
      <c r="H92" s="21"/>
      <c r="I92" s="21"/>
    </row>
    <row r="93" spans="1:9" ht="20.100000000000001" customHeight="1" x14ac:dyDescent="0.15">
      <c r="A93" s="21"/>
      <c r="B93" s="21"/>
      <c r="C93" s="21"/>
      <c r="D93" s="21"/>
      <c r="E93" s="21"/>
      <c r="F93" s="7" t="s">
        <v>594</v>
      </c>
      <c r="G93" s="7" t="s">
        <v>595</v>
      </c>
      <c r="H93" s="7" t="s">
        <v>596</v>
      </c>
      <c r="I93" s="7" t="s">
        <v>597</v>
      </c>
    </row>
    <row r="94" spans="1:9" ht="20.100000000000001" customHeight="1" x14ac:dyDescent="0.15"/>
    <row r="95" spans="1:9" ht="20.100000000000001" customHeight="1" x14ac:dyDescent="0.15"/>
    <row r="96" spans="1:9" ht="30" customHeight="1" x14ac:dyDescent="0.15">
      <c r="A96" s="24" t="s">
        <v>618</v>
      </c>
      <c r="B96" s="24"/>
      <c r="C96" s="3"/>
      <c r="D96" s="9"/>
    </row>
    <row r="97" spans="1:8" ht="9.9499999999999993" customHeight="1" x14ac:dyDescent="0.15">
      <c r="C97" s="6" t="s">
        <v>4</v>
      </c>
      <c r="D97" s="6" t="s">
        <v>5</v>
      </c>
    </row>
    <row r="98" spans="1:8" ht="30" customHeight="1" x14ac:dyDescent="0.15">
      <c r="A98" s="24" t="s">
        <v>619</v>
      </c>
      <c r="B98" s="24"/>
      <c r="C98" s="3"/>
      <c r="D98" s="9"/>
    </row>
    <row r="99" spans="1:8" ht="9.9499999999999993" customHeight="1" x14ac:dyDescent="0.15">
      <c r="C99" s="6" t="s">
        <v>4</v>
      </c>
      <c r="D99" s="6" t="s">
        <v>5</v>
      </c>
    </row>
    <row r="100" spans="1:8" ht="30" customHeight="1" x14ac:dyDescent="0.15">
      <c r="A100" s="24" t="s">
        <v>330</v>
      </c>
      <c r="B100" s="24"/>
      <c r="C100" s="3"/>
      <c r="D100" s="9"/>
    </row>
    <row r="101" spans="1:8" ht="9.9499999999999993" customHeight="1" x14ac:dyDescent="0.15">
      <c r="C101" s="6" t="s">
        <v>4</v>
      </c>
      <c r="D101" s="6" t="s">
        <v>5</v>
      </c>
    </row>
    <row r="102" spans="1:8" ht="30" customHeight="1" x14ac:dyDescent="0.15">
      <c r="A102" s="24" t="s">
        <v>620</v>
      </c>
      <c r="B102" s="24"/>
      <c r="C102" s="9"/>
      <c r="D102" s="3"/>
      <c r="E102" s="30"/>
      <c r="F102" s="30"/>
      <c r="G102" s="30"/>
      <c r="H102" s="30"/>
    </row>
    <row r="103" spans="1:8" ht="9.9499999999999993" customHeight="1" x14ac:dyDescent="0.15">
      <c r="C103" s="6" t="s">
        <v>621</v>
      </c>
      <c r="D103" s="6" t="s">
        <v>4</v>
      </c>
      <c r="E103" s="31" t="s">
        <v>5</v>
      </c>
      <c r="F103" s="31"/>
      <c r="G103" s="31" t="s">
        <v>622</v>
      </c>
      <c r="H103" s="31"/>
    </row>
    <row r="104" spans="1:8" ht="30" customHeight="1" x14ac:dyDescent="0.15">
      <c r="A104" s="24" t="s">
        <v>623</v>
      </c>
      <c r="B104" s="24"/>
      <c r="C104" s="24"/>
    </row>
    <row r="105" spans="1:8" ht="20.100000000000001" customHeight="1" x14ac:dyDescent="0.15"/>
    <row r="106" spans="1:8" ht="20.100000000000001" customHeight="1" x14ac:dyDescent="0.15">
      <c r="B106" s="18" t="s">
        <v>30</v>
      </c>
      <c r="C106" s="18"/>
    </row>
    <row r="107" spans="1:8" ht="20.100000000000001" customHeight="1" x14ac:dyDescent="0.15">
      <c r="B107" s="19" t="s">
        <v>341</v>
      </c>
      <c r="C107" s="19"/>
    </row>
    <row r="108" spans="1:8" ht="20.100000000000001" customHeight="1" x14ac:dyDescent="0.15">
      <c r="B108" s="19" t="s">
        <v>342</v>
      </c>
      <c r="C108" s="19"/>
    </row>
    <row r="109" spans="1:8" ht="20.100000000000001" customHeight="1" x14ac:dyDescent="0.15">
      <c r="B109" s="19" t="s">
        <v>343</v>
      </c>
      <c r="C109" s="19"/>
    </row>
    <row r="110" spans="1:8" ht="20.100000000000001" customHeight="1" x14ac:dyDescent="0.15">
      <c r="B110" s="19" t="s">
        <v>344</v>
      </c>
      <c r="C110" s="19"/>
    </row>
    <row r="111" spans="1:8" ht="20.100000000000001" customHeight="1" x14ac:dyDescent="0.15">
      <c r="B111" s="19" t="s">
        <v>35</v>
      </c>
      <c r="C111" s="19"/>
    </row>
    <row r="112" spans="1:8" ht="20.100000000000001" customHeight="1" x14ac:dyDescent="0.15">
      <c r="B112" s="20" t="s">
        <v>345</v>
      </c>
      <c r="C112" s="20"/>
    </row>
  </sheetData>
  <sheetProtection password="F912" sheet="1" objects="1" scenarios="1"/>
  <mergeCells count="58">
    <mergeCell ref="B112:C112"/>
    <mergeCell ref="B107:C107"/>
    <mergeCell ref="B108:C108"/>
    <mergeCell ref="B109:C109"/>
    <mergeCell ref="B110:C110"/>
    <mergeCell ref="B111:C111"/>
    <mergeCell ref="G102:H102"/>
    <mergeCell ref="E103:F103"/>
    <mergeCell ref="G103:H103"/>
    <mergeCell ref="A104:C104"/>
    <mergeCell ref="B106:C106"/>
    <mergeCell ref="A96:B96"/>
    <mergeCell ref="A98:B98"/>
    <mergeCell ref="A100:B100"/>
    <mergeCell ref="A102:B102"/>
    <mergeCell ref="E102:F102"/>
    <mergeCell ref="A91:C91"/>
    <mergeCell ref="D91:I91"/>
    <mergeCell ref="A92:A93"/>
    <mergeCell ref="B92:B93"/>
    <mergeCell ref="C92:C93"/>
    <mergeCell ref="D92:D93"/>
    <mergeCell ref="E92:E93"/>
    <mergeCell ref="F92:I92"/>
    <mergeCell ref="A87:C87"/>
    <mergeCell ref="D87:I87"/>
    <mergeCell ref="A88:A89"/>
    <mergeCell ref="B88:B89"/>
    <mergeCell ref="C88:C89"/>
    <mergeCell ref="D88:D89"/>
    <mergeCell ref="E88:E89"/>
    <mergeCell ref="F88:I88"/>
    <mergeCell ref="A83:C83"/>
    <mergeCell ref="D83:I83"/>
    <mergeCell ref="A84:A85"/>
    <mergeCell ref="B84:B85"/>
    <mergeCell ref="C84:C85"/>
    <mergeCell ref="D84:D85"/>
    <mergeCell ref="E84:E85"/>
    <mergeCell ref="F84:I84"/>
    <mergeCell ref="A8:C8"/>
    <mergeCell ref="D8:I8"/>
    <mergeCell ref="A9:A10"/>
    <mergeCell ref="B9:B10"/>
    <mergeCell ref="C9:C10"/>
    <mergeCell ref="D9:D10"/>
    <mergeCell ref="E9:E10"/>
    <mergeCell ref="F9:I9"/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ПФХД</vt:lpstr>
      <vt:lpstr>Расходы</vt:lpstr>
      <vt:lpstr>Раздел 2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2025-11-10T08:17:08Z</dcterms:modified>
</cp:coreProperties>
</file>