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725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F55" i="7" l="1"/>
  <c r="E55" i="7"/>
  <c r="D55" i="7"/>
  <c r="L35" i="7"/>
  <c r="I35" i="7"/>
  <c r="F35" i="7"/>
  <c r="G651" i="6"/>
  <c r="E651" i="6"/>
  <c r="G649" i="6"/>
  <c r="G652" i="6" s="1"/>
  <c r="E649" i="6"/>
  <c r="G647" i="6"/>
  <c r="E647" i="6"/>
  <c r="G645" i="6"/>
  <c r="E645" i="6"/>
  <c r="G633" i="6"/>
  <c r="G634" i="6" s="1"/>
  <c r="E633" i="6"/>
  <c r="G622" i="6"/>
  <c r="G621" i="6"/>
  <c r="E621" i="6"/>
  <c r="G606" i="6"/>
  <c r="G607" i="6" s="1"/>
  <c r="E606" i="6"/>
  <c r="G595" i="6"/>
  <c r="G594" i="6"/>
  <c r="E594" i="6"/>
  <c r="G582" i="6"/>
  <c r="G583" i="6" s="1"/>
  <c r="E582" i="6"/>
  <c r="G570" i="6"/>
  <c r="E570" i="6"/>
  <c r="G568" i="6"/>
  <c r="E568" i="6"/>
  <c r="G566" i="6"/>
  <c r="E566" i="6"/>
  <c r="G564" i="6"/>
  <c r="E564" i="6"/>
  <c r="G562" i="6"/>
  <c r="E562" i="6"/>
  <c r="G560" i="6"/>
  <c r="E560" i="6"/>
  <c r="G558" i="6"/>
  <c r="E558" i="6"/>
  <c r="G556" i="6"/>
  <c r="E556" i="6"/>
  <c r="G554" i="6"/>
  <c r="E554" i="6"/>
  <c r="G552" i="6"/>
  <c r="E552" i="6"/>
  <c r="G549" i="6"/>
  <c r="G571" i="6" s="1"/>
  <c r="E549" i="6"/>
  <c r="G546" i="6"/>
  <c r="E546" i="6"/>
  <c r="G544" i="6"/>
  <c r="E544" i="6"/>
  <c r="G532" i="6"/>
  <c r="E532" i="6"/>
  <c r="G530" i="6"/>
  <c r="E530" i="6"/>
  <c r="G528" i="6"/>
  <c r="E528" i="6"/>
  <c r="G526" i="6"/>
  <c r="E526" i="6"/>
  <c r="G523" i="6"/>
  <c r="E523" i="6"/>
  <c r="G521" i="6"/>
  <c r="E521" i="6"/>
  <c r="G519" i="6"/>
  <c r="E519" i="6"/>
  <c r="G517" i="6"/>
  <c r="E517" i="6"/>
  <c r="G515" i="6"/>
  <c r="E515" i="6"/>
  <c r="G513" i="6"/>
  <c r="G533" i="6" s="1"/>
  <c r="E513" i="6"/>
  <c r="G501" i="6"/>
  <c r="E501" i="6"/>
  <c r="G499" i="6"/>
  <c r="G502" i="6" s="1"/>
  <c r="E499" i="6"/>
  <c r="G487" i="6"/>
  <c r="E487" i="6"/>
  <c r="G485" i="6"/>
  <c r="E485" i="6"/>
  <c r="G483" i="6"/>
  <c r="E483" i="6"/>
  <c r="G481" i="6"/>
  <c r="G488" i="6" s="1"/>
  <c r="E481" i="6"/>
  <c r="G469" i="6"/>
  <c r="E469" i="6"/>
  <c r="G467" i="6"/>
  <c r="G470" i="6" s="1"/>
  <c r="E467" i="6"/>
  <c r="G455" i="6"/>
  <c r="E455" i="6"/>
  <c r="G453" i="6"/>
  <c r="E453" i="6"/>
  <c r="G451" i="6"/>
  <c r="G456" i="6" s="1"/>
  <c r="E451" i="6"/>
  <c r="G449" i="6"/>
  <c r="E449" i="6"/>
  <c r="G438" i="6"/>
  <c r="G437" i="6"/>
  <c r="E437" i="6"/>
  <c r="G426" i="6"/>
  <c r="G425" i="6"/>
  <c r="E425" i="6"/>
  <c r="G412" i="6"/>
  <c r="G411" i="6"/>
  <c r="E411" i="6"/>
  <c r="G400" i="6"/>
  <c r="G399" i="6"/>
  <c r="E399" i="6"/>
  <c r="G388" i="6"/>
  <c r="G387" i="6"/>
  <c r="E387" i="6"/>
  <c r="G375" i="6"/>
  <c r="E375" i="6"/>
  <c r="G373" i="6"/>
  <c r="E373" i="6"/>
  <c r="G371" i="6"/>
  <c r="E371" i="6"/>
  <c r="G369" i="6"/>
  <c r="E369" i="6"/>
  <c r="G367" i="6"/>
  <c r="E367" i="6"/>
  <c r="G365" i="6"/>
  <c r="E365" i="6"/>
  <c r="G363" i="6"/>
  <c r="E363" i="6"/>
  <c r="G361" i="6"/>
  <c r="E361" i="6"/>
  <c r="G359" i="6"/>
  <c r="E359" i="6"/>
  <c r="G357" i="6"/>
  <c r="E357" i="6"/>
  <c r="G354" i="6"/>
  <c r="E354" i="6"/>
  <c r="G351" i="6"/>
  <c r="G376" i="6" s="1"/>
  <c r="E351" i="6"/>
  <c r="G349" i="6"/>
  <c r="E349" i="6"/>
  <c r="G338" i="6"/>
  <c r="G337" i="6"/>
  <c r="E337" i="6"/>
  <c r="G335" i="6"/>
  <c r="E335" i="6"/>
  <c r="G333" i="6"/>
  <c r="E333" i="6"/>
  <c r="G331" i="6"/>
  <c r="E331" i="6"/>
  <c r="G328" i="6"/>
  <c r="E328" i="6"/>
  <c r="G326" i="6"/>
  <c r="E326" i="6"/>
  <c r="G324" i="6"/>
  <c r="E324" i="6"/>
  <c r="G322" i="6"/>
  <c r="E322" i="6"/>
  <c r="G320" i="6"/>
  <c r="E320" i="6"/>
  <c r="G318" i="6"/>
  <c r="E318" i="6"/>
  <c r="G306" i="6"/>
  <c r="E306" i="6"/>
  <c r="G304" i="6"/>
  <c r="G307" i="6" s="1"/>
  <c r="E304" i="6"/>
  <c r="G292" i="6"/>
  <c r="E292" i="6"/>
  <c r="G290" i="6"/>
  <c r="E290" i="6"/>
  <c r="G288" i="6"/>
  <c r="E288" i="6"/>
  <c r="G286" i="6"/>
  <c r="G293" i="6" s="1"/>
  <c r="E286" i="6"/>
  <c r="G274" i="6"/>
  <c r="G275" i="6" s="1"/>
  <c r="E274" i="6"/>
  <c r="G272" i="6"/>
  <c r="E272" i="6"/>
  <c r="G260" i="6"/>
  <c r="E260" i="6"/>
  <c r="G258" i="6"/>
  <c r="E258" i="6"/>
  <c r="G256" i="6"/>
  <c r="E256" i="6"/>
  <c r="G254" i="6"/>
  <c r="G261" i="6" s="1"/>
  <c r="E254" i="6"/>
  <c r="G242" i="6"/>
  <c r="G243" i="6" s="1"/>
  <c r="E242" i="6"/>
  <c r="G230" i="6"/>
  <c r="G231" i="6" s="1"/>
  <c r="E230" i="6"/>
  <c r="G218" i="6"/>
  <c r="G219" i="6" s="1"/>
  <c r="E218" i="6"/>
  <c r="G204" i="6"/>
  <c r="E204" i="6"/>
  <c r="G202" i="6"/>
  <c r="G205" i="6" s="1"/>
  <c r="E202" i="6"/>
  <c r="G187" i="6"/>
  <c r="G186" i="6"/>
  <c r="E186" i="6"/>
  <c r="G175" i="6"/>
  <c r="G174" i="6"/>
  <c r="E174" i="6"/>
  <c r="G163" i="6"/>
  <c r="G162" i="6"/>
  <c r="E162" i="6"/>
  <c r="G151" i="6"/>
  <c r="G150" i="6"/>
  <c r="E150" i="6"/>
  <c r="G147" i="6"/>
  <c r="E147" i="6"/>
  <c r="G134" i="6"/>
  <c r="G135" i="6" s="1"/>
  <c r="E134" i="6"/>
  <c r="G122" i="6"/>
  <c r="E122" i="6"/>
  <c r="G120" i="6"/>
  <c r="E120" i="6"/>
  <c r="G118" i="6"/>
  <c r="E118" i="6"/>
  <c r="G116" i="6"/>
  <c r="E116" i="6"/>
  <c r="G114" i="6"/>
  <c r="E114" i="6"/>
  <c r="G112" i="6"/>
  <c r="E112" i="6"/>
  <c r="G110" i="6"/>
  <c r="E110" i="6"/>
  <c r="G108" i="6"/>
  <c r="E108" i="6"/>
  <c r="G106" i="6"/>
  <c r="E106" i="6"/>
  <c r="G104" i="6"/>
  <c r="E104" i="6"/>
  <c r="G102" i="6"/>
  <c r="E102" i="6"/>
  <c r="G100" i="6"/>
  <c r="E100" i="6"/>
  <c r="G98" i="6"/>
  <c r="E98" i="6"/>
  <c r="G95" i="6"/>
  <c r="E95" i="6"/>
  <c r="G92" i="6"/>
  <c r="E92" i="6"/>
  <c r="G90" i="6"/>
  <c r="G123" i="6" s="1"/>
  <c r="E90" i="6"/>
  <c r="G78" i="6"/>
  <c r="E78" i="6"/>
  <c r="G76" i="6"/>
  <c r="E76" i="6"/>
  <c r="G74" i="6"/>
  <c r="E74" i="6"/>
  <c r="G71" i="6"/>
  <c r="E71" i="6"/>
  <c r="G69" i="6"/>
  <c r="E69" i="6"/>
  <c r="G67" i="6"/>
  <c r="E67" i="6"/>
  <c r="G65" i="6"/>
  <c r="E65" i="6"/>
  <c r="G63" i="6"/>
  <c r="E63" i="6"/>
  <c r="G61" i="6"/>
  <c r="E61" i="6"/>
  <c r="G59" i="6"/>
  <c r="G79" i="6" s="1"/>
  <c r="E59" i="6"/>
  <c r="G57" i="6"/>
  <c r="E57" i="6"/>
  <c r="G45" i="6"/>
  <c r="E45" i="6"/>
  <c r="G43" i="6"/>
  <c r="G46" i="6" s="1"/>
  <c r="E43" i="6"/>
  <c r="G31" i="6"/>
  <c r="E31" i="6"/>
  <c r="G29" i="6"/>
  <c r="G32" i="6" s="1"/>
  <c r="E29" i="6"/>
  <c r="G27" i="6"/>
  <c r="E27" i="6"/>
  <c r="G25" i="6"/>
  <c r="E25" i="6"/>
  <c r="G14" i="6"/>
  <c r="G13" i="6"/>
  <c r="E13" i="6"/>
  <c r="G11" i="6"/>
  <c r="E11" i="6"/>
  <c r="G239" i="5"/>
  <c r="G228" i="5"/>
  <c r="G217" i="5"/>
  <c r="G206" i="5"/>
  <c r="G195" i="5"/>
  <c r="G184" i="5"/>
  <c r="G173" i="5"/>
  <c r="G162" i="5"/>
  <c r="G150" i="5"/>
  <c r="G139" i="5"/>
  <c r="G127" i="5"/>
  <c r="G115" i="5"/>
  <c r="G103" i="5"/>
  <c r="G92" i="5"/>
  <c r="G81" i="5"/>
  <c r="G70" i="5"/>
  <c r="G47" i="5"/>
  <c r="G24" i="5"/>
  <c r="J201" i="4"/>
  <c r="D201" i="4"/>
  <c r="J134" i="4"/>
  <c r="D134" i="4"/>
  <c r="J67" i="4"/>
  <c r="D67" i="4"/>
</calcChain>
</file>

<file path=xl/sharedStrings.xml><?xml version="1.0" encoding="utf-8"?>
<sst xmlns="http://schemas.openxmlformats.org/spreadsheetml/2006/main" count="3218" uniqueCount="659">
  <si>
    <t>Подписано. Заверено ЭП.</t>
  </si>
  <si>
    <t>УТВЕРЖДАЮ</t>
  </si>
  <si>
    <t>ФИО: Лунева Ольга Александровна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</si>
  <si>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</si>
  <si>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</si>
  <si>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</si>
  <si>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06.06.2024 08:38:21 по: 30.08.2025 08:38:21</t>
  </si>
  <si>
    <t>О.А. Лунева</t>
  </si>
  <si>
    <t>Серийный номер: A84FFE3B2B3D5CAA4924AB90729ACF27FD2B17F8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</si>
  <si>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</si>
  <si>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</si>
  <si>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</si>
  <si>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</si>
  <si>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28.12.2024 14:01:44</t>
  </si>
  <si>
    <t>(дата утверждения)</t>
  </si>
  <si>
    <t>План</t>
  </si>
  <si>
    <t>финансово-хозяйственной деятельности ГБУК РО «РОСБС» на 2024 год и плановый период 2025-2026 годов</t>
  </si>
  <si>
    <t>Адрес</t>
  </si>
  <si>
    <t>390000 г.Рязань ул.Кремлевский вал д.10</t>
  </si>
  <si>
    <t>Учредитель</t>
  </si>
  <si>
    <t>Рязанская область</t>
  </si>
  <si>
    <t>Орган, осуществляющий функции и полномочия учредителя</t>
  </si>
  <si>
    <t>Министерство культуры Рязанской области</t>
  </si>
  <si>
    <t>Орган управления государственным имуществом</t>
  </si>
  <si>
    <t>Министерство имущественных и земельных отношений Рязанской области</t>
  </si>
  <si>
    <t>ИНН</t>
  </si>
  <si>
    <t>6231033540</t>
  </si>
  <si>
    <t>КПП</t>
  </si>
  <si>
    <t>623401001</t>
  </si>
  <si>
    <t>ОГРН</t>
  </si>
  <si>
    <t>1026201271535</t>
  </si>
  <si>
    <t>ОКВЭД</t>
  </si>
  <si>
    <t>91.01</t>
  </si>
  <si>
    <t>ОКОПФ</t>
  </si>
  <si>
    <t>7 52 03</t>
  </si>
  <si>
    <t>Реквизиты счета</t>
  </si>
  <si>
    <t>Минфин Рязанской области(ГБУК РО "РОСБС", л/с 20596Ц71490)                                        
р/с 03224643610000005900 в ОТДЕЛЕНИЕ РЯЗАНЬ БАНКА РОССИИ//УФК по Рязанской области г.Рязань                                             
БИК 016126031, кор.счет 40102810345370000051 
ОКТМО 61701000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</si>
  <si>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</si>
  <si>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</si>
  <si>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</si>
  <si>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</si>
  <si>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</si>
  <si>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</si>
  <si>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</si>
  <si>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</si>
  <si>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</si>
  <si>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</si>
  <si>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</si>
  <si>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</si>
  <si>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</si>
  <si>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</si>
  <si>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</si>
  <si>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</si>
  <si>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</si>
  <si>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</si>
  <si>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</si>
  <si>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</si>
  <si>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</si>
  <si>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</si>
  <si>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</si>
  <si>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1100</t>
  </si>
  <si>
    <t>120</t>
  </si>
  <si>
    <t>121-129</t>
  </si>
  <si>
    <t>доходы от оказания услуг, работ, компенсации затрат учреждений, всего</t>
  </si>
  <si>
    <t>1200</t>
  </si>
  <si>
    <t>130</t>
  </si>
  <si>
    <t>131-139</t>
  </si>
  <si>
    <t>в том числе: субсидии на финансовое обеспечение выполнения государственного задания за счет средств бюджета публично-правового образования, создавшего учреждение</t>
  </si>
  <si>
    <t>1210</t>
  </si>
  <si>
    <t>доходы от штрафов, пеней, иных сумм принудительного изъятия, всего</t>
  </si>
  <si>
    <t>1300</t>
  </si>
  <si>
    <t>140</t>
  </si>
  <si>
    <t>141-145</t>
  </si>
  <si>
    <t>безвозмездные денежные поступления, всего</t>
  </si>
  <si>
    <t>1400</t>
  </si>
  <si>
    <t>150</t>
  </si>
  <si>
    <t>151-168</t>
  </si>
  <si>
    <t>в том числе:
целевые субсидии</t>
  </si>
  <si>
    <t>1410</t>
  </si>
  <si>
    <t>из них: иные субсидии, предоставленные из бюджета (текущего характера)</t>
  </si>
  <si>
    <t>1411</t>
  </si>
  <si>
    <t>152</t>
  </si>
  <si>
    <t>иные субсидии, предоставленные из бюджета (капитального характера)</t>
  </si>
  <si>
    <t>1412</t>
  </si>
  <si>
    <t>162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</si>
  <si>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</si>
  <si>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</si>
  <si>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</si>
  <si>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</si>
  <si>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</si>
  <si>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181-189</t>
  </si>
  <si>
    <t>доходы от операций с активами, всего</t>
  </si>
  <si>
    <t>1900</t>
  </si>
  <si>
    <t>в том числе:</t>
  </si>
  <si>
    <t>прочие поступления, всего</t>
  </si>
  <si>
    <t>1980</t>
  </si>
  <si>
    <t>из них: невыясненные поступления</t>
  </si>
  <si>
    <t>1981</t>
  </si>
  <si>
    <t>уменьшение стоимости основных средств</t>
  </si>
  <si>
    <t>1982</t>
  </si>
  <si>
    <t>410</t>
  </si>
  <si>
    <t>уменьшение стоимости материальных запасов</t>
  </si>
  <si>
    <t>1983</t>
  </si>
  <si>
    <t>440</t>
  </si>
  <si>
    <t>увеличение остатков денежных средств за счет возврата дебиторской задолженности прошлых лет</t>
  </si>
  <si>
    <t>1984</t>
  </si>
  <si>
    <t>510</t>
  </si>
  <si>
    <t>увеличение задолженности по внутренним привлеченным заимствованиям</t>
  </si>
  <si>
    <t>1985</t>
  </si>
  <si>
    <t>710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</si>
  <si>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</si>
  <si>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</si>
  <si>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</si>
  <si>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</si>
  <si>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</si>
  <si>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</si>
  <si>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</si>
  <si>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210,260</t>
  </si>
  <si>
    <t>прочие выплаты персоналу, в том числе компенсационного характера</t>
  </si>
  <si>
    <t>2120</t>
  </si>
  <si>
    <t>112</t>
  </si>
  <si>
    <t>210,220,260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</si>
  <si>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</si>
  <si>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</si>
  <si>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</si>
  <si>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220,290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</si>
  <si>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</si>
  <si>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</si>
  <si>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</si>
  <si>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210</t>
  </si>
  <si>
    <t>в том числе: на выплаты по оплате труда</t>
  </si>
  <si>
    <t>2141</t>
  </si>
  <si>
    <t>на иные выплаты работникам</t>
  </si>
  <si>
    <t>2142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</si>
  <si>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</si>
  <si>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</si>
  <si>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</si>
  <si>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</si>
  <si>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</si>
  <si>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213</t>
  </si>
  <si>
    <t>на иные выплаты гражданским лицам (денежное содержание)</t>
  </si>
  <si>
    <t>2182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</si>
  <si>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</si>
  <si>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</si>
  <si>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</si>
  <si>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</si>
  <si>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</si>
  <si>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</si>
  <si>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</si>
  <si>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</si>
  <si>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</si>
  <si>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</si>
  <si>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</si>
  <si>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</si>
  <si>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</si>
  <si>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290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</si>
  <si>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</si>
  <si>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</si>
  <si>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</si>
  <si>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</si>
  <si>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</si>
  <si>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</si>
  <si>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</si>
  <si>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</si>
  <si>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</si>
  <si>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</si>
  <si>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</si>
  <si>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</si>
  <si>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</si>
  <si>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</si>
  <si>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</si>
  <si>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</si>
  <si>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</si>
  <si>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</si>
  <si>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</si>
  <si>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</si>
  <si>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</si>
  <si>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</si>
  <si>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</si>
  <si>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</si>
  <si>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</si>
  <si>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</si>
  <si>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</si>
  <si>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</si>
  <si>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</si>
  <si>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</si>
  <si>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</si>
  <si>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</si>
  <si>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</si>
  <si>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</si>
  <si>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</si>
  <si>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</si>
  <si>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работ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</si>
  <si>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</si>
  <si>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</si>
  <si>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</si>
  <si>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</si>
  <si>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</si>
  <si>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</si>
  <si>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</si>
  <si>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</si>
  <si>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220</t>
  </si>
  <si>
    <t>прочую закупку товаров, работ и услуг, всего</t>
  </si>
  <si>
    <t>2640</t>
  </si>
  <si>
    <t>244</t>
  </si>
  <si>
    <t>220,300</t>
  </si>
  <si>
    <t>закупка товаров, работ и услуг для обеспечения государственных нужд в области геодезии и картографии вне рамок государственного оборонного заказа</t>
  </si>
  <si>
    <t>2641</t>
  </si>
  <si>
    <t>245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</si>
  <si>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</si>
  <si>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</si>
  <si>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</si>
  <si>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</si>
  <si>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</si>
  <si>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</si>
  <si>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</si>
  <si>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</si>
  <si>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</si>
  <si>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</si>
  <si>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220,290,300</t>
  </si>
  <si>
    <t>в том числе: 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</si>
  <si>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</si>
  <si>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</si>
  <si>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</si>
  <si>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</si>
  <si>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</si>
  <si>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</si>
  <si>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</si>
  <si>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</si>
  <si>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</si>
  <si>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</si>
  <si>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</si>
  <si>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</si>
  <si>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</si>
  <si>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</si>
  <si>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</si>
  <si>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</si>
  <si>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</si>
  <si>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</si>
  <si>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</si>
  <si>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</si>
  <si>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</si>
  <si>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</si>
  <si>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</si>
  <si>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Сумма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</si>
  <si>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</si>
  <si>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</si>
  <si>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</si>
  <si>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4.1</t>
  </si>
  <si>
    <t>4.2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</si>
  <si>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</si>
  <si>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</si>
  <si>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</si>
  <si>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</si>
  <si>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</si>
  <si>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</si>
  <si>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</si>
  <si>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</si>
  <si>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</si>
  <si>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</si>
  <si>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</si>
  <si>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</si>
  <si>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</si>
  <si>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</si>
  <si>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</si>
  <si>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</si>
  <si>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</si>
  <si>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</si>
  <si>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</si>
  <si>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</si>
  <si>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</si>
  <si>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</si>
  <si>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</si>
  <si>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</si>
  <si>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</si>
  <si>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</si>
  <si>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</si>
  <si>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</si>
  <si>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</si>
  <si>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</si>
  <si>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</si>
  <si>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</si>
  <si>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</si>
  <si>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</si>
  <si>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</si>
  <si>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</si>
  <si>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</si>
  <si>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</si>
  <si>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</si>
  <si>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</si>
  <si>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</si>
  <si>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</si>
  <si>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</si>
  <si>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</si>
  <si>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</si>
  <si>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</si>
  <si>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</si>
  <si>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</si>
  <si>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</si>
  <si>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</si>
  <si>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</si>
  <si>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</si>
  <si>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</si>
  <si>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</si>
  <si>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</si>
  <si>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</si>
  <si>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</si>
  <si>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</si>
  <si>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</si>
  <si>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</si>
  <si>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</si>
  <si>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</si>
  <si>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</si>
  <si>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</si>
  <si>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</si>
  <si>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</si>
  <si>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</si>
  <si>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</si>
  <si>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</si>
  <si>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</si>
  <si>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</si>
  <si>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</si>
  <si>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</si>
  <si>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</si>
  <si>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</si>
  <si>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</si>
  <si>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</si>
  <si>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</si>
  <si>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</si>
  <si>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М.В. Трубачева</t>
  </si>
  <si>
    <t>76-14-63</t>
  </si>
  <si>
    <t>(фамилия, инициалы)</t>
  </si>
  <si>
    <t>(телефон)</t>
  </si>
  <si>
    <t>"______" _________________ 20__ г.</t>
  </si>
  <si>
    <t>СОГЛАСОВАНО</t>
  </si>
  <si>
    <t>Министр культуры Рязанской области</t>
  </si>
  <si>
    <t>(наименование должности уполномоченного лица органа-учредителя)</t>
  </si>
  <si>
    <t>Е.А. Рохлина</t>
  </si>
  <si>
    <t>М.П.</t>
  </si>
  <si>
    <t>ФИО: Рохлина Елена Анатольевна</t>
  </si>
  <si>
    <t>Должность: МИНИСТР</t>
  </si>
  <si>
    <t>Действует c 12.11.2024 11:36:35 по: 05.02.2026 11:36:35</t>
  </si>
  <si>
    <t>Серийный номер: 783110F93208F7A68972B5149F98FE90F4F1614A</t>
  </si>
  <si>
    <t>Издатель: Федеральное казначейство</t>
  </si>
  <si>
    <t>Время подписания: 28.12.2024 14:22:41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</si>
  <si>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</si>
  <si>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</si>
  <si>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</si>
  <si>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</si>
  <si>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</si>
  <si>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</si>
  <si>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</si>
  <si>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</si>
  <si>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</si>
  <si>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</si>
  <si>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</si>
  <si>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</si>
  <si>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</si>
  <si>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</si>
  <si>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</si>
  <si>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</si>
  <si>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</si>
  <si>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</si>
  <si>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</si>
  <si>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</si>
  <si>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</si>
  <si>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</si>
  <si>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</si>
  <si>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</si>
  <si>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 (АУП)], [Административно-управленческий персонал (АУП)], [Директор],</t>
  </si>
  <si>
    <t>[Административно-управленческий персонал (АУП)], [Административно-управленческий персонал (АУП)], [Заместитель директора],</t>
  </si>
  <si>
    <t>[Административно-управленческий персонал (АУП)], [Административно-управленческий персонал (АУП)], [Главный бухгалтер],</t>
  </si>
  <si>
    <t>[АХП], [Прочие], [Водитель автомобиля],</t>
  </si>
  <si>
    <t>[АХП], [Прочие], [Сторож],</t>
  </si>
  <si>
    <t>[АХП], [Прочие], [Уборщица],</t>
  </si>
  <si>
    <t>[АХП], [Прочие], [рабочий по копмлексному обслуживанию и ремонту зданий],</t>
  </si>
  <si>
    <t>[АХП], [Прочие], [Завхоз],</t>
  </si>
  <si>
    <t>[Основной персонал], [Основной персонал], [Главный библиотекарь], [Региональный методический центр по работе с инвалидами]</t>
  </si>
  <si>
    <t>[Административно-управленческий персонал (АУП)], [Административно-управленческий персонал (АУП)], [Инженер I категории],</t>
  </si>
  <si>
    <t>12</t>
  </si>
  <si>
    <t>13</t>
  </si>
  <si>
    <t>[Отдел учета, хранения фондов и реставрации], [Основной персонал], [Заведующий отделом],</t>
  </si>
  <si>
    <t>14</t>
  </si>
  <si>
    <t>[Административно-управленческий персонал (АУП)], [Административно-управленческий персонал (АУП)], [Ведущий экономист],</t>
  </si>
  <si>
    <t>15</t>
  </si>
  <si>
    <t>[Отдел обслуживания], [Основной персонал], [Ведущий библиотекарь],</t>
  </si>
  <si>
    <t>16</t>
  </si>
  <si>
    <t>[Административно-управленческий персонал (АУП)], [Административно-управленческий персонал (АУП)], [Ведущий юрисконсульт],</t>
  </si>
  <si>
    <t>18</t>
  </si>
  <si>
    <t>[Административно-управленческий персонал (АУП)], [Административно-управленческий персонал (АУП)], [ведущий инженер],</t>
  </si>
  <si>
    <t>19</t>
  </si>
  <si>
    <t>[Основной персонал], [Основной персонал], [Ведущий методист], [Читальный зал]</t>
  </si>
  <si>
    <t>20</t>
  </si>
  <si>
    <t>[Основной персонал], [Основной персонал], [Заведующий отделом], [Читальный зал]</t>
  </si>
  <si>
    <t>21</t>
  </si>
  <si>
    <t>[Основной персонал], [Основной персонал], [Библиотекарь I категории], [Отдел комплектования и обработки литературы]</t>
  </si>
  <si>
    <t>22</t>
  </si>
  <si>
    <t>[Основной персонал], [Основной персонал], [Главный библиограф], [Отдел комплектования и обработки литературы]</t>
  </si>
  <si>
    <t>23</t>
  </si>
  <si>
    <t>[Основной персонал], [Основной персонал], [Заведующий отделом], [Заведующий филиалом]</t>
  </si>
  <si>
    <t>24</t>
  </si>
  <si>
    <t>[Основной персонал], [Основной персонал], [чтец-мастер художественного слова], [Тифлоинформационный отдел]</t>
  </si>
  <si>
    <t>25</t>
  </si>
  <si>
    <t>[Основной персонал], [Основной персонал], [звукорежиссер], [Тифлоинформационный отдел]</t>
  </si>
  <si>
    <t>26</t>
  </si>
  <si>
    <t>[Отдел обслуживания], [Основной персонал], [Заведующий отделом], [Отдел обслуживания]</t>
  </si>
  <si>
    <t>27</t>
  </si>
  <si>
    <t>[Основной персонал], [Основной персонал], [Педагог-организатор], [Детский отдел]</t>
  </si>
  <si>
    <t>28</t>
  </si>
  <si>
    <t>[Основной персонал], [Основной персонал], [Социальный педагог], [Детский отдел]</t>
  </si>
  <si>
    <t>29</t>
  </si>
  <si>
    <t>30</t>
  </si>
  <si>
    <t>31</t>
  </si>
  <si>
    <t>32</t>
  </si>
  <si>
    <t>[Отдел учета, хранения фондов и реставрации], [Основной персонал], [Звукооператор],</t>
  </si>
  <si>
    <t>33</t>
  </si>
  <si>
    <t>[Основной персонал], [Основной персонал], [Ведущий библиотекарь], [Читальный зал]</t>
  </si>
  <si>
    <t>34</t>
  </si>
  <si>
    <t>[Основной персонал], [Основной персонал], [Заведующий отделом], [Отдел комплектования и обработки литературы]</t>
  </si>
  <si>
    <t>35</t>
  </si>
  <si>
    <t>[Основной персонал], [Основной персонал], [Заведующий отделом], [Отдел внестационарного обслуживания]</t>
  </si>
  <si>
    <t>36</t>
  </si>
  <si>
    <t>[Основной персонал], [Основной персонал], [Библиотекарь 1 категории], [Отдел внестационарного обслуживания]</t>
  </si>
  <si>
    <t>37</t>
  </si>
  <si>
    <t>[Основной персонал], [Основной персонал], [Заведующий отделом], [Тифлоинформационный отдел]</t>
  </si>
  <si>
    <t>38</t>
  </si>
  <si>
    <t>[Основной персонал], [Основной персонал], [Заведующий отделом], [Детский отдел]</t>
  </si>
  <si>
    <t>39</t>
  </si>
  <si>
    <t>[Основной персонал], [Основной персонал], [Библиотекарь 1 категории], [Детский отдел]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</si>
  <si>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</si>
  <si>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</si>
  <si>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</si>
  <si>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</si>
  <si>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</si>
  <si>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</si>
  <si>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</si>
  <si>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</si>
  <si>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</si>
  <si>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</si>
  <si>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</si>
  <si>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[Суточные]</t>
  </si>
  <si>
    <t>[Найм жилого помещения в период командирования], [проживание]</t>
  </si>
  <si>
    <t>[Проезд к месту командировки и обратно]</t>
  </si>
  <si>
    <t>[Найм жилого помещения в период командирования], [Липецк 3 чел 3 дня]</t>
  </si>
  <si>
    <t>1.3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</si>
  <si>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</si>
  <si>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</si>
  <si>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</si>
  <si>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</si>
  <si>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</si>
  <si>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</si>
  <si>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</si>
  <si>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</si>
  <si>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</si>
  <si>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[Обязательное социальное страхование от несчастных случаев на производстве и проф. заболеваний],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</si>
  <si>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</si>
  <si>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</si>
  <si>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</si>
  <si>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</si>
  <si>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(852)], [Транспортный налог]</t>
  </si>
  <si>
    <t>3. Расчеты (обоснования) расходов на оплату налога на имущество, налога на землю и прочих налогов и сборов (292;297)</t>
  </si>
  <si>
    <t>[Уплата иных платежей (853)], [Членский взнос в РБА]</t>
  </si>
  <si>
    <t>[Уплата иных платежей (853)]</t>
  </si>
  <si>
    <t>[Налог на имущество организаций (851)], [Здание библиотеки Татарская д.29/44]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</si>
  <si>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</si>
  <si>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</si>
  <si>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</si>
  <si>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</si>
  <si>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</si>
  <si>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[Услуги связи] [услуги связи (интернет)] [221]</t>
  </si>
  <si>
    <t>Итого по карточке:</t>
  </si>
  <si>
    <t>[Услуги связи] [услуги связи (стационарная связь)] [221]</t>
  </si>
  <si>
    <t>2023</t>
  </si>
  <si>
    <t>Всего:</t>
  </si>
  <si>
    <t>6. Расчеты (обоснования) расходов на закупки товаров, работ, услуг (223)</t>
  </si>
  <si>
    <t>17</t>
  </si>
  <si>
    <t>[Коммунальные услуги] [Водоотведение] [223]</t>
  </si>
  <si>
    <t>[Коммунальные услуги] [Холодное водоснабжение] [223]</t>
  </si>
  <si>
    <t>57</t>
  </si>
  <si>
    <t>[Коммунальные услуги] [другие] [223]</t>
  </si>
  <si>
    <t>92</t>
  </si>
  <si>
    <t>[Коммунальные услуги] [другие ком услуги] [223]</t>
  </si>
  <si>
    <t>6. Расчеты (обоснования) расходов на закупки товаров, работ, услуг (224)</t>
  </si>
  <si>
    <t>[Арендная плата за пользование имуществом] [Аренда помещения детского центра и филиала] [224]</t>
  </si>
  <si>
    <t>63</t>
  </si>
  <si>
    <t>[Арендная плата за пользование имуществом] [Аренда помещения детского центра и филиала] [224] [аренда]</t>
  </si>
  <si>
    <t>6. Расчеты (обоснования) расходов на закупки товаров, работ, услуг (225)</t>
  </si>
  <si>
    <t>[Работы, услуги по содержанию имущества] [Обслуживание и уборка помещения] [225]</t>
  </si>
  <si>
    <t>[Работы, услуги по содержанию имущества] [Содержание прилегающей территории] [225] [Уборка контейнерной площадки]</t>
  </si>
  <si>
    <t>[Работы, услуги по содержанию имущества] [ТО и ремонт отопительной системы опрессовка] [225]</t>
  </si>
  <si>
    <t>[Работы, услуги по содержанию имущества] [ТО и ремонт системы видеонаблюдения] [225]</t>
  </si>
  <si>
    <t>[Работы, услуги по содержанию имущества] [ТО и ремонт ОТС] [225]</t>
  </si>
  <si>
    <t>[Работы, услуги по содержанию имущества] [ТО и ремонт ТС] [225]</t>
  </si>
  <si>
    <t>[Работы, услуги по содержанию имущества] [ТО и ремонт систем пожарной сигнализации] [225]</t>
  </si>
  <si>
    <t>[Работы, услуги по содержанию имущества] [другие виды работ и услуг (СОНИ)] [взносы на кап.ремонт, профилактические измерения электрооборудования] [225]</t>
  </si>
  <si>
    <t>[Работы, услуги по содержанию имущества] [другие виды работ и услуг (СОДИ)] [Заправка оргтехники 25000 и проверка дымоходов 1650] [225]</t>
  </si>
  <si>
    <t>72</t>
  </si>
  <si>
    <t>[Работы, услуги по содержанию имущества] [тех обсл газопроводов и газового оборудования)] [225] [ТО ГО]</t>
  </si>
  <si>
    <t>76</t>
  </si>
  <si>
    <t>[Работы, услуги по содержанию имущества] [ТО автомобиля ежедневное] [225]</t>
  </si>
  <si>
    <t>6. Расчеты (обоснования) расходов на закупки товаров, работ, услуг (226)</t>
  </si>
  <si>
    <t>[Прочие работы, услуги] [Оплата охранных услуг] [226]</t>
  </si>
  <si>
    <t>[Прочие работы, услуги] [Прочие работы и услуги] [226] [Медосмотры сотрудников]</t>
  </si>
  <si>
    <t>[Прочие работы, услуги] [Повышение квалификации] [226] [по охране труда и прочее]</t>
  </si>
  <si>
    <t>[Прочие работы, услуги] [Повышение квалификации] [226] [РЕАКОМП]</t>
  </si>
  <si>
    <t>[Прочие работы, услуги] [Расходы на ПО] [226] [антивирус 10 000, секрет нэт 4шт 16 504, подсистема дело 40 000]</t>
  </si>
  <si>
    <t>[Прочие работы, услуги] [Расходы на ПО] [226] [Размещение сайта на Домене]</t>
  </si>
  <si>
    <t>[Прочие работы, услуги] [Прочие работы и услуги (подписка)] [226] [Подписка на периодические издания в целях комплектования библиотечного фонда]</t>
  </si>
  <si>
    <t>60</t>
  </si>
  <si>
    <t>[Прочие работы, услуги] [Повышение квалификации] [226] [Услуги по повышению квалификации]</t>
  </si>
  <si>
    <t>73</t>
  </si>
  <si>
    <t>[Прочие работы, услуги] [Мед осмотры] [226] [медосмотры ежедневные водителя]</t>
  </si>
  <si>
    <t>74</t>
  </si>
  <si>
    <t>[Прочие работы, услуги] [Консультационные услуги по ПО 1С] [226] [Консультационные услуги по ПО 1С]</t>
  </si>
  <si>
    <t>77</t>
  </si>
  <si>
    <t>[Прочие работы, услуги] [Взносы за участие в конференции РБА] [226] [Взносы за участие в конференции РБА]</t>
  </si>
  <si>
    <t>78</t>
  </si>
  <si>
    <t>[Прочие работы, услуги] [Электронный сервис РАМЗЭС 2.0 на 2024г.] [226] [РАМЗЭС]</t>
  </si>
  <si>
    <t>80</t>
  </si>
  <si>
    <t>[Прочие работы, услуги] [Организация мероприятий по проведению межрегионального семинара] [226] [межрегиональный семинар]</t>
  </si>
  <si>
    <t>81</t>
  </si>
  <si>
    <t>[Прочие работы, услуги] [охрана ЧОП] [226]</t>
  </si>
  <si>
    <t>82</t>
  </si>
  <si>
    <t>[Прочие работы, услуги] [охрана ЧОП 2023г.] [226]</t>
  </si>
  <si>
    <t>90</t>
  </si>
  <si>
    <t>[Прочие работы, услуги] [Охрана ЧОП] [226] [91.01 Библиотечное, библиографическое и информационное обслуживание пользователей библиотеки (в стационарных условиях)]</t>
  </si>
  <si>
    <t>91</t>
  </si>
  <si>
    <t>[Прочие работы, услуги] [Разработка проектно-сметной документации] [226]</t>
  </si>
  <si>
    <t>94</t>
  </si>
  <si>
    <t>[Прочие работы, услуги] [Прочие расходы ГЗ] [226]</t>
  </si>
  <si>
    <t>6. Расчеты (обоснования) расходов на закупки товаров, работ, услуг (227)</t>
  </si>
  <si>
    <t>[Страхование] [страхование здания и ТС] [227]</t>
  </si>
  <si>
    <t>6. Расчеты (обоснования) расходов на закупки товаров, работ, услуг (310)</t>
  </si>
  <si>
    <t>[Увеличение стоимости основных средств] [Комплектование библиотечного фонда] [310] [91.01 Формирование, учет, изучение, обеспечение физического сохранения и безопасности фондов библиотек]</t>
  </si>
  <si>
    <t>[Увеличение стоимости основных средств] [Комплектование библиотечного фонда] [310] [91.01 Формирование, учет, изучение, обеспечение физического сохранения и безопасности фондов библиотек] [комплектование библиотечного фонда]</t>
  </si>
  <si>
    <t>85</t>
  </si>
  <si>
    <t>[Увеличение стоимости основных средств] [приобретение оборудования] [310] [91.01 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</si>
  <si>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(343)</t>
  </si>
  <si>
    <t>40</t>
  </si>
  <si>
    <t>[Увеличение стоимости горюче-смазочных материалов] [Увеличение стоимости ГСМ] [343]</t>
  </si>
  <si>
    <t>6. Расчеты (обоснования) расходов на закупки товаров, работ, услуг (344)</t>
  </si>
  <si>
    <t>96</t>
  </si>
  <si>
    <t>[Увеличение стоимости строительных материалов] [Приобретение материалов на сантехнические работы по содержанию помещений] [344] [91.01 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</si>
  <si>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(345)</t>
  </si>
  <si>
    <t>97</t>
  </si>
  <si>
    <t>[Увеличение стоимости мягкого инвентаря] [СИЗ] [345] [91.01 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</si>
  <si>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(346)</t>
  </si>
  <si>
    <t>44</t>
  </si>
  <si>
    <t>[Увеличение стоимости прочих оборотных запасов (материалов)] [Канцтовары] [346] [Весна победы]</t>
  </si>
  <si>
    <t>[Увеличение стоимости прочих оборотных запасов (материалов)] [Канцтовары] [346] [прочие материалы выполнение ГЗ]</t>
  </si>
  <si>
    <t>[Увеличение стоимости прочих оборотных запасов (материалов)] [Канцтовары] [346] [для детского отдела и читального зала на мероприятия]</t>
  </si>
  <si>
    <t>[Увеличение стоимости прочих оборотных запасов (материалов)] [Канцтовары] [346] [Вместе сделаем мир интересней]</t>
  </si>
  <si>
    <t>[Увеличение стоимости прочих оборотных запасов (материалов)] [Канцтовары] [346]</t>
  </si>
  <si>
    <t>93</t>
  </si>
  <si>
    <t>[Увеличение стоимости прочих оборотных запасов (материалов)] [прочие МЗ на выполнение ГЗ] [346] [91.01 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</si>
  <si>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(349)</t>
  </si>
  <si>
    <t>49</t>
  </si>
  <si>
    <t>[Увеличение стоимости прочих материальных запасов однократного применения] [материальные запасы однократного применения] [349]</t>
  </si>
  <si>
    <t>[Увеличение стоимости прочих материальных запасов однократного применения] [материальные запасы однократного применения] [349] [91.01 Организация и проведение культурно-массовых мероприятий (Творческих (фестиваль, выставка, конкурс, смотр))]</t>
  </si>
  <si>
    <t>[Увеличение стоимости прочих материальных запасов однократного применения] [материальные запасы однократного применения] [349] [Проект ПФХД]</t>
  </si>
  <si>
    <t>субсидии на иные цели</t>
  </si>
  <si>
    <t>83</t>
  </si>
  <si>
    <t>[Прочие работы, услуги] [Установка системы видеонаблюдения] [226] [Монтаж системы видеонаблюдения с поставкой необходимого оборудования]</t>
  </si>
  <si>
    <t>95</t>
  </si>
  <si>
    <t>[Увеличение стоимости основных средств] [подпрограмма 5 "Формирование системы комплексной реабилитации и абилитации инвалидов, в том числе детей-инвалидов"] [310]</t>
  </si>
  <si>
    <t>[Коммунальные услуги] [Поставка газа] [223]</t>
  </si>
  <si>
    <t>[Коммунальные услуги] [Потребление электроэнергии] [223]</t>
  </si>
  <si>
    <t>[Коммунальные услуги] [теплоснабжение] [223]</t>
  </si>
  <si>
    <t>89</t>
  </si>
  <si>
    <t>[Коммунальные услуги] [коммунальные услуги]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</si>
  <si>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</si>
  <si>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</si>
  <si>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</si>
  <si>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</si>
  <si>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</si>
  <si>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</si>
  <si>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</si>
  <si>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</si>
  <si>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</si>
  <si>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</si>
  <si>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</si>
  <si>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</si>
  <si>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</si>
  <si>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</si>
  <si>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2.2. Расчет доходов от оказания услуг (выполнения работ) в рамках установленного государственного задания</t>
  </si>
  <si>
    <t>131</t>
  </si>
  <si>
    <t>Формирование, учет, изучение, обеспечение физического сохранения и безопасности фондов библиотек</t>
  </si>
  <si>
    <t>Осуществление стабилизации, реставрации и консервации библиотечного фонда, включая книжные памятники</t>
  </si>
  <si>
    <t>Библиотечное, библиографическое и информационное обслуживание пользователей библиотеки (удаленно через сеть интернет)</t>
  </si>
  <si>
    <t>Организация и проведение культурно-массовых мероприятий (Культурно-массовых (иные зрелищные мероприятия))</t>
  </si>
  <si>
    <t>Библиографическая обработка документов и создание каталогов электронный каталог</t>
  </si>
  <si>
    <t>Библиотечное, библиографическое и информационное обслуживание пользователей библиотеки (вне стационара)</t>
  </si>
  <si>
    <t>Организация и проведение культурно-массовых мероприятий (Методических (фестиваль, выставка, конкурс, смотр)</t>
  </si>
  <si>
    <t>Организация и проведение культурно-массовых мероприятий Методических (семинар, конферренция, областная методическая секция))</t>
  </si>
  <si>
    <t>Библиотечное, библиографическое и информационное обслуживание пользователей библиотеки (в стационарных условиях)</t>
  </si>
  <si>
    <t>Библиографическая обработка документов и создание каталогов карточн каталог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</si>
  <si>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</si>
  <si>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</si>
  <si>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</si>
  <si>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</si>
  <si>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</si>
  <si>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ЦС на обеспечение антитеррористической защищенности</t>
  </si>
  <si>
    <t>Субсидии на иные цели (подпрограмма 5 "Формирование системы комплексной реабилитации и абилитации инвалидов, в том числе детей-инвалидов")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</si>
  <si>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</si>
  <si>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</si>
  <si>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</si>
  <si>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</si>
  <si>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</si>
  <si>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</si>
  <si>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</si>
  <si>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28.12.2024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</si>
  <si>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</si>
  <si>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</si>
  <si>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</si>
  <si>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</si>
  <si>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</si>
  <si>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</si>
  <si>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</si>
  <si>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</si>
  <si>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</si>
  <si>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</si>
  <si>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</si>
  <si>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</si>
  <si>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211</t>
  </si>
  <si>
    <t>91.01 Библиотечное, библиографическое и информационное обслуживание пользователей библиотеки (в стационарных условиях)-0801.36 5 01 99999.611</t>
  </si>
  <si>
    <t>Заработная плата основного персонала (КВР 111)</t>
  </si>
  <si>
    <t>корректировка расходов</t>
  </si>
  <si>
    <t>266</t>
  </si>
  <si>
    <t>91.01. Организация и проведение культурно-массовых мероприятий (Методических (семинар, конференция, областная методическая секция))-0801.36 5 01 99999.611</t>
  </si>
  <si>
    <t>Социальные пособия и компенсации персоналу в денежной форме (КВР 111)</t>
  </si>
  <si>
    <t>Автоматическое распределение суммы по пропорции 1 алгоритма</t>
  </si>
  <si>
    <t>91.01 Формирование, учет, изучение, обеспечение физического сохранения и безопасности фондов библиотек-0801.36 5 01 99999.611</t>
  </si>
  <si>
    <t>91.01 Осуществление стабилизации, реставрации и консервации библиотечного фонда, включая книжные памятники-0801.36 5 01 99999.611</t>
  </si>
  <si>
    <t>91.01 Организация и проведение культурно-массовых мероприятий (Творческих (фестиваль, выставка, конкурс, смотр))-0801.36 5 01 99999.611</t>
  </si>
  <si>
    <t>91.01 Организация и проведение культурно-массовых мероприятий (Культурно-массовых (иные зрелищные мероприятия))-0801.36 5 01 99999.611</t>
  </si>
  <si>
    <t>91.01 Библиотечное, библиографическое и информационное обслуживание пользователей библиотеки (удаленно через сеть Интернет)-0801.36 5 01 99999.611</t>
  </si>
  <si>
    <t>91.01 Библиотечное, библиографическое и информационное обслуживание пользователей библиотеки (вне стационара)-0801.36 5 01 99999.611</t>
  </si>
  <si>
    <t>Библиотечное, библиографическое и информационное обслуживание пользователей библиотеки</t>
  </si>
  <si>
    <t>91.01 Библиографическая обработка документов и создание каталогов [электр. каталог]_документы-0801.36 5 01 99999.611</t>
  </si>
  <si>
    <t>Библиографическая обработка документов и создание каталогов</t>
  </si>
  <si>
    <t>Библиографическая обработка документов и создание каталогов(внесение/редактирование библиографических записей в карточный каталог)</t>
  </si>
  <si>
    <t>Библиографическая обработка документов и создание каталогов(Внесение/редактирование библиографических записей в электронный каталог)</t>
  </si>
  <si>
    <t>Библиографическая обработка документов и создание каталогов [карточ. каталог]-0801.36 5 01 99999.611</t>
  </si>
  <si>
    <t>291</t>
  </si>
  <si>
    <t>Налог на имущество (КВР 851)</t>
  </si>
  <si>
    <t>345</t>
  </si>
  <si>
    <t>Увеличение стоимости мягкого инвентаря (КВР 244)</t>
  </si>
  <si>
    <t>Автоматическое добавление</t>
  </si>
  <si>
    <t>346</t>
  </si>
  <si>
    <t>Приобретение канцелярских товаров (КВР 244)</t>
  </si>
  <si>
    <t>корректировка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</si>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</sst>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left" vertical="center" wrapText="1"/>
      <protection locked="0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0" fontId="19" fillId="21" borderId="1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8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10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20.100000000000001" customHeight="1" x14ac:dyDescent="0.15"/>
    <row r="3" spans="1:13" ht="15" customHeight="1" x14ac:dyDescent="0.15"/>
    <row r="4" spans="1:13" ht="20.100000000000001" customHeight="1" x14ac:dyDescent="0.15">
      <c r="G4" s="13" t="s">
        <v>0</v>
      </c>
      <c r="H4" s="13"/>
      <c r="I4" s="13"/>
      <c r="K4" s="14" t="s">
        <v>1</v>
      </c>
      <c r="L4" s="14"/>
      <c r="M4" s="14"/>
    </row>
    <row r="5" spans="1:13" ht="15" customHeight="1" x14ac:dyDescent="0.15">
      <c r="G5" s="15" t="s">
        <v>2</v>
      </c>
      <c r="H5" s="15"/>
      <c r="I5" s="15"/>
      <c r="K5" s="16" t="s">
        <v>3</v>
      </c>
      <c r="L5" s="16"/>
      <c r="M5" s="16"/>
    </row>
    <row r="6" spans="1:13" ht="15" customHeight="1" x14ac:dyDescent="0.15">
      <c r="G6" s="15" t="s">
        <v>4</v>
      </c>
      <c r="H6" s="15"/>
      <c r="I6" s="15"/>
      <c r="K6" s="17" t="s">
        <v>5</v>
      </c>
      <c r="L6" s="17"/>
      <c r="M6" s="17"/>
    </row>
    <row r="7" spans="1:13" ht="20.100000000000001" customHeight="1" x14ac:dyDescent="0.15">
      <c r="G7" s="15" t="s">
        <v>6</v>
      </c>
      <c r="H7" s="15"/>
      <c r="I7" s="15"/>
      <c r="K7" s="1"/>
      <c r="L7" s="16" t="s">
        <v>7</v>
      </c>
      <c r="M7" s="16"/>
    </row>
    <row r="8" spans="1:13" ht="30" customHeight="1" x14ac:dyDescent="0.15">
      <c r="G8" s="15" t="s">
        <v>8</v>
      </c>
      <c r="H8" s="15"/>
      <c r="I8" s="15"/>
      <c r="K8" s="5" t="s">
        <v>9</v>
      </c>
      <c r="L8" s="17" t="s">
        <v>10</v>
      </c>
      <c r="M8" s="17"/>
    </row>
    <row r="9" spans="1:13" ht="20.100000000000001" customHeight="1" x14ac:dyDescent="0.15">
      <c r="G9" s="15" t="s">
        <v>11</v>
      </c>
      <c r="H9" s="15"/>
      <c r="I9" s="15"/>
      <c r="K9" s="16" t="s">
        <v>12</v>
      </c>
      <c r="L9" s="16"/>
      <c r="M9" s="16"/>
    </row>
    <row r="10" spans="1:13" ht="15" customHeight="1" x14ac:dyDescent="0.15">
      <c r="G10" s="18" t="s">
        <v>13</v>
      </c>
      <c r="H10" s="18"/>
      <c r="I10" s="18"/>
      <c r="K10" s="17" t="s">
        <v>14</v>
      </c>
      <c r="L10" s="17"/>
      <c r="M10" s="17"/>
    </row>
    <row r="11" spans="1:13" ht="20.100000000000001" customHeight="1" x14ac:dyDescent="0.15"/>
    <row r="12" spans="1:13" ht="30" customHeight="1" x14ac:dyDescent="0.15">
      <c r="A12" s="19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A13" s="19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0" customHeight="1" x14ac:dyDescent="0.15">
      <c r="A14" s="20" t="s">
        <v>17</v>
      </c>
      <c r="B14" s="20"/>
      <c r="C14" s="20"/>
      <c r="D14" s="20"/>
      <c r="E14" s="20" t="s">
        <v>18</v>
      </c>
      <c r="F14" s="20"/>
      <c r="G14" s="20"/>
      <c r="H14" s="20"/>
      <c r="I14" s="20"/>
      <c r="J14" s="20"/>
      <c r="K14" s="20"/>
      <c r="L14" s="20"/>
      <c r="M14" s="20"/>
    </row>
    <row r="15" spans="1:13" ht="30" customHeight="1" x14ac:dyDescent="0.15">
      <c r="A15" s="20" t="s">
        <v>19</v>
      </c>
      <c r="B15" s="20"/>
      <c r="C15" s="20"/>
      <c r="D15" s="20"/>
      <c r="E15" s="20" t="s">
        <v>20</v>
      </c>
      <c r="F15" s="20"/>
      <c r="G15" s="20"/>
      <c r="H15" s="20"/>
      <c r="I15" s="20"/>
      <c r="J15" s="20"/>
      <c r="K15" s="20"/>
      <c r="L15" s="20"/>
      <c r="M15" s="20"/>
    </row>
    <row r="16" spans="1:13" ht="30" customHeight="1" x14ac:dyDescent="0.15">
      <c r="A16" s="20" t="s">
        <v>21</v>
      </c>
      <c r="B16" s="20"/>
      <c r="C16" s="20"/>
      <c r="D16" s="20"/>
      <c r="E16" s="20" t="s">
        <v>22</v>
      </c>
      <c r="F16" s="20"/>
      <c r="G16" s="20"/>
      <c r="H16" s="20"/>
      <c r="I16" s="20"/>
      <c r="J16" s="20"/>
      <c r="K16" s="20"/>
      <c r="L16" s="20"/>
      <c r="M16" s="20"/>
    </row>
    <row r="17" spans="1:13" ht="30" customHeight="1" x14ac:dyDescent="0.15">
      <c r="A17" s="20" t="s">
        <v>23</v>
      </c>
      <c r="B17" s="20"/>
      <c r="C17" s="20"/>
      <c r="D17" s="20"/>
      <c r="E17" s="20" t="s">
        <v>24</v>
      </c>
      <c r="F17" s="20"/>
      <c r="G17" s="20"/>
      <c r="H17" s="20"/>
      <c r="I17" s="20"/>
      <c r="J17" s="20"/>
      <c r="K17" s="20"/>
      <c r="L17" s="20"/>
      <c r="M17" s="20"/>
    </row>
    <row r="18" spans="1:13" ht="30" customHeight="1" x14ac:dyDescent="0.15">
      <c r="A18" s="20" t="s">
        <v>25</v>
      </c>
      <c r="B18" s="20"/>
      <c r="C18" s="20"/>
      <c r="D18" s="20"/>
      <c r="E18" s="20" t="s">
        <v>26</v>
      </c>
      <c r="F18" s="20"/>
      <c r="G18" s="20"/>
      <c r="H18" s="20"/>
      <c r="I18" s="20"/>
      <c r="J18" s="20"/>
      <c r="K18" s="20"/>
      <c r="L18" s="20"/>
      <c r="M18" s="20"/>
    </row>
    <row r="19" spans="1:13" ht="30" customHeight="1" x14ac:dyDescent="0.15">
      <c r="A19" s="20" t="s">
        <v>27</v>
      </c>
      <c r="B19" s="20"/>
      <c r="C19" s="20"/>
      <c r="D19" s="20"/>
      <c r="E19" s="20" t="s">
        <v>28</v>
      </c>
      <c r="F19" s="20"/>
      <c r="G19" s="20"/>
      <c r="H19" s="20"/>
      <c r="I19" s="20"/>
      <c r="J19" s="20"/>
      <c r="K19" s="20"/>
      <c r="L19" s="20"/>
      <c r="M19" s="20"/>
    </row>
    <row r="20" spans="1:13" ht="30" customHeight="1" x14ac:dyDescent="0.15">
      <c r="A20" s="20" t="s">
        <v>29</v>
      </c>
      <c r="B20" s="20"/>
      <c r="C20" s="20"/>
      <c r="D20" s="20"/>
      <c r="E20" s="20" t="s">
        <v>30</v>
      </c>
      <c r="F20" s="20"/>
      <c r="G20" s="20"/>
      <c r="H20" s="20"/>
      <c r="I20" s="20"/>
      <c r="J20" s="20"/>
      <c r="K20" s="20"/>
      <c r="L20" s="20"/>
      <c r="M20" s="20"/>
    </row>
    <row r="21" spans="1:13" ht="30" customHeight="1" x14ac:dyDescent="0.15">
      <c r="A21" s="20" t="s">
        <v>31</v>
      </c>
      <c r="B21" s="20"/>
      <c r="C21" s="20"/>
      <c r="D21" s="20"/>
      <c r="E21" s="20" t="s">
        <v>32</v>
      </c>
      <c r="F21" s="20"/>
      <c r="G21" s="20"/>
      <c r="H21" s="20"/>
      <c r="I21" s="20"/>
      <c r="J21" s="20"/>
      <c r="K21" s="20"/>
      <c r="L21" s="20"/>
      <c r="M21" s="20"/>
    </row>
    <row r="22" spans="1:13" ht="30" customHeight="1" x14ac:dyDescent="0.15">
      <c r="A22" s="20" t="s">
        <v>33</v>
      </c>
      <c r="B22" s="20"/>
      <c r="C22" s="20"/>
      <c r="D22" s="20"/>
      <c r="E22" s="20" t="s">
        <v>34</v>
      </c>
      <c r="F22" s="20"/>
      <c r="G22" s="20"/>
      <c r="H22" s="20"/>
      <c r="I22" s="20"/>
      <c r="J22" s="20"/>
      <c r="K22" s="20"/>
      <c r="L22" s="20"/>
      <c r="M22" s="20"/>
    </row>
    <row r="23" spans="1:13" ht="69.95" customHeight="1" x14ac:dyDescent="0.15">
      <c r="A23" s="20" t="s">
        <v>35</v>
      </c>
      <c r="B23" s="20"/>
      <c r="C23" s="20"/>
      <c r="D23" s="20"/>
      <c r="E23" s="20" t="s">
        <v>36</v>
      </c>
      <c r="F23" s="20"/>
      <c r="G23" s="20"/>
      <c r="H23" s="20"/>
      <c r="I23" s="20"/>
      <c r="J23" s="20"/>
      <c r="K23" s="20"/>
      <c r="L23" s="20"/>
      <c r="M23" s="20"/>
    </row>
  </sheetData>
  <sheetProtection password="C993" sheet="1" objects="1" scenarios="1"/>
  <mergeCells count="36">
    <mergeCell ref="A21:D21"/>
    <mergeCell ref="E21:M21"/>
    <mergeCell ref="A22:D22"/>
    <mergeCell ref="E22:M22"/>
    <mergeCell ref="A23:D23"/>
    <mergeCell ref="E23:M23"/>
    <mergeCell ref="A18:D18"/>
    <mergeCell ref="E18:M18"/>
    <mergeCell ref="A19:D19"/>
    <mergeCell ref="E19:M19"/>
    <mergeCell ref="A20:D20"/>
    <mergeCell ref="E20:M20"/>
    <mergeCell ref="A15:D15"/>
    <mergeCell ref="E15:M15"/>
    <mergeCell ref="A16:D16"/>
    <mergeCell ref="E16:M16"/>
    <mergeCell ref="A17:D17"/>
    <mergeCell ref="E17:M17"/>
    <mergeCell ref="G10:I10"/>
    <mergeCell ref="K10:M10"/>
    <mergeCell ref="A12:M12"/>
    <mergeCell ref="A13:M13"/>
    <mergeCell ref="A14:D14"/>
    <mergeCell ref="E14:M14"/>
    <mergeCell ref="G7:I7"/>
    <mergeCell ref="L7:M7"/>
    <mergeCell ref="G8:I8"/>
    <mergeCell ref="L8:M8"/>
    <mergeCell ref="G9:I9"/>
    <mergeCell ref="K9:M9"/>
    <mergeCell ref="G4:I4"/>
    <mergeCell ref="K4:M4"/>
    <mergeCell ref="G5:I5"/>
    <mergeCell ref="K5:M5"/>
    <mergeCell ref="G6:I6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38</v>
      </c>
      <c r="B4" s="21" t="s">
        <v>39</v>
      </c>
      <c r="C4" s="21" t="s">
        <v>40</v>
      </c>
      <c r="D4" s="21" t="s">
        <v>41</v>
      </c>
      <c r="E4" s="21" t="s">
        <v>42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43</v>
      </c>
      <c r="F5" s="21"/>
      <c r="G5" s="21"/>
      <c r="H5" s="21"/>
      <c r="I5" s="21" t="s">
        <v>44</v>
      </c>
      <c r="J5" s="21" t="s">
        <v>45</v>
      </c>
      <c r="K5" s="21" t="s">
        <v>46</v>
      </c>
    </row>
    <row r="6" spans="1:11" ht="99.95" customHeight="1" x14ac:dyDescent="0.15">
      <c r="A6" s="21"/>
      <c r="B6" s="21"/>
      <c r="C6" s="21"/>
      <c r="D6" s="21"/>
      <c r="E6" s="7" t="s">
        <v>47</v>
      </c>
      <c r="F6" s="7" t="s">
        <v>48</v>
      </c>
      <c r="G6" s="7" t="s">
        <v>49</v>
      </c>
      <c r="H6" s="7" t="s">
        <v>50</v>
      </c>
      <c r="I6" s="21"/>
      <c r="J6" s="21"/>
      <c r="K6" s="21"/>
    </row>
    <row r="7" spans="1:11" ht="20.100000000000001" customHeight="1" x14ac:dyDescent="0.1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1" ht="24.95" customHeight="1" x14ac:dyDescent="0.15">
      <c r="A8" s="8" t="s">
        <v>51</v>
      </c>
      <c r="B8" s="7" t="s">
        <v>52</v>
      </c>
      <c r="C8" s="7" t="s">
        <v>53</v>
      </c>
      <c r="D8" s="7" t="s">
        <v>53</v>
      </c>
      <c r="E8" s="10" t="s">
        <v>54</v>
      </c>
      <c r="F8" s="10" t="s">
        <v>54</v>
      </c>
      <c r="G8" s="10" t="s">
        <v>54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8" t="s">
        <v>55</v>
      </c>
      <c r="B9" s="7" t="s">
        <v>56</v>
      </c>
      <c r="C9" s="7" t="s">
        <v>53</v>
      </c>
      <c r="D9" s="7" t="s">
        <v>53</v>
      </c>
      <c r="E9" s="10">
        <v>0</v>
      </c>
      <c r="F9" s="10">
        <v>0</v>
      </c>
      <c r="G9" s="10" t="s">
        <v>54</v>
      </c>
      <c r="H9" s="10">
        <v>0</v>
      </c>
      <c r="I9" s="10">
        <v>0</v>
      </c>
      <c r="J9" s="10">
        <v>0</v>
      </c>
      <c r="K9" s="10">
        <v>0</v>
      </c>
    </row>
    <row r="10" spans="1:11" ht="24.95" customHeight="1" x14ac:dyDescent="0.15">
      <c r="A10" s="8" t="s">
        <v>57</v>
      </c>
      <c r="B10" s="7" t="s">
        <v>58</v>
      </c>
      <c r="C10" s="7"/>
      <c r="D10" s="7"/>
      <c r="E10" s="10">
        <v>50521369.100000001</v>
      </c>
      <c r="F10" s="10">
        <v>374100</v>
      </c>
      <c r="G10" s="10" t="s">
        <v>54</v>
      </c>
      <c r="H10" s="10">
        <v>0</v>
      </c>
      <c r="I10" s="10">
        <v>48888592.600000001</v>
      </c>
      <c r="J10" s="10">
        <v>48951224.490000002</v>
      </c>
      <c r="K10" s="10">
        <v>0</v>
      </c>
    </row>
    <row r="11" spans="1:11" ht="24.95" customHeight="1" x14ac:dyDescent="0.15">
      <c r="A11" s="8" t="s">
        <v>59</v>
      </c>
      <c r="B11" s="7" t="s">
        <v>60</v>
      </c>
      <c r="C11" s="7" t="s">
        <v>61</v>
      </c>
      <c r="D11" s="7" t="s">
        <v>62</v>
      </c>
      <c r="E11" s="10" t="s">
        <v>54</v>
      </c>
      <c r="F11" s="10" t="s">
        <v>54</v>
      </c>
      <c r="G11" s="10" t="s">
        <v>54</v>
      </c>
      <c r="H11" s="10">
        <v>0</v>
      </c>
      <c r="I11" s="10">
        <v>0</v>
      </c>
      <c r="J11" s="10">
        <v>0</v>
      </c>
      <c r="K11" s="10">
        <v>0</v>
      </c>
    </row>
    <row r="12" spans="1:11" ht="50.1" customHeight="1" x14ac:dyDescent="0.15">
      <c r="A12" s="8" t="s">
        <v>63</v>
      </c>
      <c r="B12" s="7" t="s">
        <v>64</v>
      </c>
      <c r="C12" s="7" t="s">
        <v>65</v>
      </c>
      <c r="D12" s="7" t="s">
        <v>66</v>
      </c>
      <c r="E12" s="10">
        <v>50521369.100000001</v>
      </c>
      <c r="F12" s="10" t="s">
        <v>54</v>
      </c>
      <c r="G12" s="10" t="s">
        <v>54</v>
      </c>
      <c r="H12" s="10">
        <v>0</v>
      </c>
      <c r="I12" s="10">
        <v>48888592.600000001</v>
      </c>
      <c r="J12" s="10">
        <v>48951224.490000002</v>
      </c>
      <c r="K12" s="10">
        <v>0</v>
      </c>
    </row>
    <row r="13" spans="1:11" ht="75" customHeight="1" x14ac:dyDescent="0.15">
      <c r="A13" s="8" t="s">
        <v>67</v>
      </c>
      <c r="B13" s="7" t="s">
        <v>68</v>
      </c>
      <c r="C13" s="7" t="s">
        <v>65</v>
      </c>
      <c r="D13" s="7"/>
      <c r="E13" s="10">
        <v>50521369.100000001</v>
      </c>
      <c r="F13" s="10" t="s">
        <v>54</v>
      </c>
      <c r="G13" s="10" t="s">
        <v>54</v>
      </c>
      <c r="H13" s="10">
        <v>0</v>
      </c>
      <c r="I13" s="10">
        <v>48888592.600000001</v>
      </c>
      <c r="J13" s="10">
        <v>48951224.490000002</v>
      </c>
      <c r="K13" s="10">
        <v>0</v>
      </c>
    </row>
    <row r="14" spans="1:11" ht="50.1" customHeight="1" x14ac:dyDescent="0.15">
      <c r="A14" s="8" t="s">
        <v>69</v>
      </c>
      <c r="B14" s="7" t="s">
        <v>70</v>
      </c>
      <c r="C14" s="7" t="s">
        <v>71</v>
      </c>
      <c r="D14" s="7" t="s">
        <v>72</v>
      </c>
      <c r="E14" s="10" t="s">
        <v>54</v>
      </c>
      <c r="F14" s="10" t="s">
        <v>54</v>
      </c>
      <c r="G14" s="10" t="s">
        <v>54</v>
      </c>
      <c r="H14" s="10">
        <v>0</v>
      </c>
      <c r="I14" s="10">
        <v>0</v>
      </c>
      <c r="J14" s="10">
        <v>0</v>
      </c>
      <c r="K14" s="10">
        <v>0</v>
      </c>
    </row>
    <row r="15" spans="1:11" ht="24.95" customHeight="1" x14ac:dyDescent="0.15">
      <c r="A15" s="8" t="s">
        <v>73</v>
      </c>
      <c r="B15" s="7" t="s">
        <v>74</v>
      </c>
      <c r="C15" s="7" t="s">
        <v>75</v>
      </c>
      <c r="D15" s="7" t="s">
        <v>76</v>
      </c>
      <c r="E15" s="10" t="s">
        <v>54</v>
      </c>
      <c r="F15" s="10">
        <v>374100</v>
      </c>
      <c r="G15" s="10" t="s">
        <v>54</v>
      </c>
      <c r="H15" s="10">
        <v>0</v>
      </c>
      <c r="I15" s="10">
        <v>0</v>
      </c>
      <c r="J15" s="10">
        <v>0</v>
      </c>
      <c r="K15" s="10">
        <v>0</v>
      </c>
    </row>
    <row r="16" spans="1:11" ht="38.1" customHeight="1" x14ac:dyDescent="0.15">
      <c r="A16" s="8" t="s">
        <v>77</v>
      </c>
      <c r="B16" s="7" t="s">
        <v>78</v>
      </c>
      <c r="C16" s="7" t="s">
        <v>75</v>
      </c>
      <c r="D16" s="7"/>
      <c r="E16" s="10" t="s">
        <v>54</v>
      </c>
      <c r="F16" s="10">
        <v>374100</v>
      </c>
      <c r="G16" s="10" t="s">
        <v>54</v>
      </c>
      <c r="H16" s="10">
        <v>0</v>
      </c>
      <c r="I16" s="10">
        <v>0</v>
      </c>
      <c r="J16" s="10">
        <v>0</v>
      </c>
      <c r="K16" s="10">
        <v>0</v>
      </c>
    </row>
    <row r="17" spans="1:11" ht="50.1" customHeight="1" x14ac:dyDescent="0.15">
      <c r="A17" s="8" t="s">
        <v>79</v>
      </c>
      <c r="B17" s="7" t="s">
        <v>80</v>
      </c>
      <c r="C17" s="7" t="s">
        <v>75</v>
      </c>
      <c r="D17" s="7" t="s">
        <v>81</v>
      </c>
      <c r="E17" s="10" t="s">
        <v>54</v>
      </c>
      <c r="F17" s="10">
        <v>174100</v>
      </c>
      <c r="G17" s="10" t="s">
        <v>54</v>
      </c>
      <c r="H17" s="10">
        <v>0</v>
      </c>
      <c r="I17" s="10">
        <v>0</v>
      </c>
      <c r="J17" s="10">
        <v>0</v>
      </c>
      <c r="K17" s="10">
        <v>0</v>
      </c>
    </row>
    <row r="18" spans="1:11" ht="50.1" customHeight="1" x14ac:dyDescent="0.15">
      <c r="A18" s="8" t="s">
        <v>82</v>
      </c>
      <c r="B18" s="7" t="s">
        <v>83</v>
      </c>
      <c r="C18" s="7" t="s">
        <v>75</v>
      </c>
      <c r="D18" s="7" t="s">
        <v>84</v>
      </c>
      <c r="E18" s="10" t="s">
        <v>54</v>
      </c>
      <c r="F18" s="10">
        <v>200000</v>
      </c>
      <c r="G18" s="10" t="s">
        <v>54</v>
      </c>
      <c r="H18" s="10">
        <v>0</v>
      </c>
      <c r="I18" s="10">
        <v>0</v>
      </c>
      <c r="J18" s="10">
        <v>0</v>
      </c>
      <c r="K18" s="10">
        <v>0</v>
      </c>
    </row>
    <row r="19" spans="1:11" ht="24.95" customHeight="1" x14ac:dyDescent="0.15">
      <c r="A19" s="8" t="s">
        <v>85</v>
      </c>
      <c r="B19" s="7" t="s">
        <v>86</v>
      </c>
      <c r="C19" s="7" t="s">
        <v>75</v>
      </c>
      <c r="D19" s="7" t="s">
        <v>84</v>
      </c>
      <c r="E19" s="10" t="s">
        <v>54</v>
      </c>
      <c r="F19" s="10" t="s">
        <v>54</v>
      </c>
      <c r="G19" s="10" t="s">
        <v>54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8" t="s">
        <v>87</v>
      </c>
      <c r="B20" s="7" t="s">
        <v>88</v>
      </c>
      <c r="C20" s="7" t="s">
        <v>89</v>
      </c>
      <c r="D20" s="7" t="s">
        <v>90</v>
      </c>
      <c r="E20" s="10" t="s">
        <v>54</v>
      </c>
      <c r="F20" s="10" t="s">
        <v>54</v>
      </c>
      <c r="G20" s="10" t="s">
        <v>54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8" t="s">
        <v>91</v>
      </c>
      <c r="B21" s="7" t="s">
        <v>92</v>
      </c>
      <c r="C21" s="7"/>
      <c r="D21" s="7"/>
      <c r="E21" s="10" t="s">
        <v>54</v>
      </c>
      <c r="F21" s="10" t="s">
        <v>54</v>
      </c>
      <c r="G21" s="10" t="s">
        <v>54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8" t="s">
        <v>93</v>
      </c>
      <c r="B22" s="7"/>
      <c r="C22" s="7"/>
      <c r="D22" s="7"/>
      <c r="E22" s="10" t="s">
        <v>54</v>
      </c>
      <c r="F22" s="10" t="s">
        <v>54</v>
      </c>
      <c r="G22" s="10" t="s">
        <v>54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8" t="s">
        <v>94</v>
      </c>
      <c r="B23" s="7" t="s">
        <v>95</v>
      </c>
      <c r="C23" s="7" t="s">
        <v>53</v>
      </c>
      <c r="D23" s="7"/>
      <c r="E23" s="10" t="s">
        <v>54</v>
      </c>
      <c r="F23" s="10" t="s">
        <v>54</v>
      </c>
      <c r="G23" s="10" t="s">
        <v>54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8" t="s">
        <v>96</v>
      </c>
      <c r="B24" s="7" t="s">
        <v>97</v>
      </c>
      <c r="C24" s="7" t="s">
        <v>89</v>
      </c>
      <c r="D24" s="7"/>
      <c r="E24" s="10" t="s">
        <v>54</v>
      </c>
      <c r="F24" s="10" t="s">
        <v>54</v>
      </c>
      <c r="G24" s="10" t="s">
        <v>54</v>
      </c>
      <c r="H24" s="10">
        <v>0</v>
      </c>
      <c r="I24" s="10">
        <v>0</v>
      </c>
      <c r="J24" s="10">
        <v>0</v>
      </c>
      <c r="K24" s="10">
        <v>0</v>
      </c>
    </row>
    <row r="25" spans="1:11" ht="24.95" customHeight="1" x14ac:dyDescent="0.15">
      <c r="A25" s="8" t="s">
        <v>98</v>
      </c>
      <c r="B25" s="7" t="s">
        <v>99</v>
      </c>
      <c r="C25" s="7" t="s">
        <v>100</v>
      </c>
      <c r="D25" s="7"/>
      <c r="E25" s="10" t="s">
        <v>54</v>
      </c>
      <c r="F25" s="10" t="s">
        <v>54</v>
      </c>
      <c r="G25" s="10" t="s">
        <v>54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8" t="s">
        <v>101</v>
      </c>
      <c r="B26" s="7" t="s">
        <v>102</v>
      </c>
      <c r="C26" s="7" t="s">
        <v>103</v>
      </c>
      <c r="D26" s="7"/>
      <c r="E26" s="10" t="s">
        <v>54</v>
      </c>
      <c r="F26" s="10" t="s">
        <v>54</v>
      </c>
      <c r="G26" s="10" t="s">
        <v>54</v>
      </c>
      <c r="H26" s="10">
        <v>0</v>
      </c>
      <c r="I26" s="10">
        <v>0</v>
      </c>
      <c r="J26" s="10">
        <v>0</v>
      </c>
      <c r="K26" s="10">
        <v>0</v>
      </c>
    </row>
    <row r="27" spans="1:11" ht="50.1" customHeight="1" x14ac:dyDescent="0.15">
      <c r="A27" s="8" t="s">
        <v>104</v>
      </c>
      <c r="B27" s="7" t="s">
        <v>105</v>
      </c>
      <c r="C27" s="7" t="s">
        <v>106</v>
      </c>
      <c r="D27" s="7"/>
      <c r="E27" s="10" t="s">
        <v>54</v>
      </c>
      <c r="F27" s="10" t="s">
        <v>54</v>
      </c>
      <c r="G27" s="10" t="s">
        <v>54</v>
      </c>
      <c r="H27" s="10">
        <v>0</v>
      </c>
      <c r="I27" s="10">
        <v>0</v>
      </c>
      <c r="J27" s="10">
        <v>0</v>
      </c>
      <c r="K27" s="10">
        <v>0</v>
      </c>
    </row>
    <row r="28" spans="1:11" ht="50.1" customHeight="1" x14ac:dyDescent="0.15">
      <c r="A28" s="8" t="s">
        <v>107</v>
      </c>
      <c r="B28" s="7" t="s">
        <v>108</v>
      </c>
      <c r="C28" s="7" t="s">
        <v>109</v>
      </c>
      <c r="D28" s="7"/>
      <c r="E28" s="10" t="s">
        <v>54</v>
      </c>
      <c r="F28" s="10" t="s">
        <v>54</v>
      </c>
      <c r="G28" s="10" t="s">
        <v>54</v>
      </c>
      <c r="H28" s="10">
        <v>0</v>
      </c>
      <c r="I28" s="10">
        <v>0</v>
      </c>
      <c r="J28" s="10">
        <v>0</v>
      </c>
      <c r="K28" s="10">
        <v>0</v>
      </c>
    </row>
    <row r="29" spans="1:11" ht="24.95" customHeight="1" x14ac:dyDescent="0.15">
      <c r="A29" s="8" t="s">
        <v>110</v>
      </c>
      <c r="B29" s="7" t="s">
        <v>111</v>
      </c>
      <c r="C29" s="7" t="s">
        <v>53</v>
      </c>
      <c r="D29" s="7" t="s">
        <v>53</v>
      </c>
      <c r="E29" s="10">
        <v>51583671.549999997</v>
      </c>
      <c r="F29" s="10">
        <v>374100</v>
      </c>
      <c r="G29" s="10" t="s">
        <v>54</v>
      </c>
      <c r="H29" s="10">
        <v>0</v>
      </c>
      <c r="I29" s="10">
        <v>48888592.600000001</v>
      </c>
      <c r="J29" s="10">
        <v>48951224.490000002</v>
      </c>
      <c r="K29" s="10">
        <v>0</v>
      </c>
    </row>
    <row r="30" spans="1:11" ht="24.95" customHeight="1" x14ac:dyDescent="0.15">
      <c r="A30" s="8" t="s">
        <v>112</v>
      </c>
      <c r="B30" s="7" t="s">
        <v>113</v>
      </c>
      <c r="C30" s="7" t="s">
        <v>53</v>
      </c>
      <c r="D30" s="7" t="s">
        <v>53</v>
      </c>
      <c r="E30" s="10">
        <v>43455122.640000001</v>
      </c>
      <c r="F30" s="10" t="s">
        <v>54</v>
      </c>
      <c r="G30" s="10" t="s">
        <v>54</v>
      </c>
      <c r="H30" s="10">
        <v>0</v>
      </c>
      <c r="I30" s="10">
        <v>42699936.630000003</v>
      </c>
      <c r="J30" s="10">
        <v>42742492.409999996</v>
      </c>
      <c r="K30" s="10">
        <v>0</v>
      </c>
    </row>
    <row r="31" spans="1:11" ht="24.95" customHeight="1" x14ac:dyDescent="0.15">
      <c r="A31" s="8" t="s">
        <v>114</v>
      </c>
      <c r="B31" s="7" t="s">
        <v>115</v>
      </c>
      <c r="C31" s="7" t="s">
        <v>116</v>
      </c>
      <c r="D31" s="7" t="s">
        <v>117</v>
      </c>
      <c r="E31" s="10">
        <v>33191501.440000001</v>
      </c>
      <c r="F31" s="10" t="s">
        <v>54</v>
      </c>
      <c r="G31" s="10" t="s">
        <v>54</v>
      </c>
      <c r="H31" s="10">
        <v>0</v>
      </c>
      <c r="I31" s="10">
        <v>32684926</v>
      </c>
      <c r="J31" s="10">
        <v>32717610.93</v>
      </c>
      <c r="K31" s="10">
        <v>0</v>
      </c>
    </row>
    <row r="32" spans="1:11" ht="50.1" customHeight="1" x14ac:dyDescent="0.15">
      <c r="A32" s="8" t="s">
        <v>118</v>
      </c>
      <c r="B32" s="7" t="s">
        <v>119</v>
      </c>
      <c r="C32" s="7" t="s">
        <v>120</v>
      </c>
      <c r="D32" s="7" t="s">
        <v>121</v>
      </c>
      <c r="E32" s="10">
        <v>268000</v>
      </c>
      <c r="F32" s="10" t="s">
        <v>54</v>
      </c>
      <c r="G32" s="10" t="s">
        <v>54</v>
      </c>
      <c r="H32" s="10">
        <v>0</v>
      </c>
      <c r="I32" s="10">
        <v>144162.98000000001</v>
      </c>
      <c r="J32" s="10">
        <v>144162.98000000001</v>
      </c>
      <c r="K32" s="10">
        <v>0</v>
      </c>
    </row>
    <row r="33" spans="1:11" ht="50.1" customHeight="1" x14ac:dyDescent="0.15">
      <c r="A33" s="8" t="s">
        <v>122</v>
      </c>
      <c r="B33" s="7" t="s">
        <v>123</v>
      </c>
      <c r="C33" s="7" t="s">
        <v>124</v>
      </c>
      <c r="D33" s="7" t="s">
        <v>125</v>
      </c>
      <c r="E33" s="10" t="s">
        <v>54</v>
      </c>
      <c r="F33" s="10" t="s">
        <v>54</v>
      </c>
      <c r="G33" s="10" t="s">
        <v>54</v>
      </c>
      <c r="H33" s="10">
        <v>0</v>
      </c>
      <c r="I33" s="10">
        <v>0</v>
      </c>
      <c r="J33" s="10">
        <v>0</v>
      </c>
      <c r="K33" s="10">
        <v>0</v>
      </c>
    </row>
    <row r="34" spans="1:11" ht="75" customHeight="1" x14ac:dyDescent="0.15">
      <c r="A34" s="8" t="s">
        <v>126</v>
      </c>
      <c r="B34" s="7" t="s">
        <v>127</v>
      </c>
      <c r="C34" s="7" t="s">
        <v>128</v>
      </c>
      <c r="D34" s="7" t="s">
        <v>129</v>
      </c>
      <c r="E34" s="10">
        <v>9995621.1999999993</v>
      </c>
      <c r="F34" s="10" t="s">
        <v>54</v>
      </c>
      <c r="G34" s="10" t="s">
        <v>54</v>
      </c>
      <c r="H34" s="10">
        <v>0</v>
      </c>
      <c r="I34" s="10">
        <v>9870847.6500000004</v>
      </c>
      <c r="J34" s="10">
        <v>9880718.5</v>
      </c>
      <c r="K34" s="10">
        <v>0</v>
      </c>
    </row>
    <row r="35" spans="1:11" ht="24.95" customHeight="1" x14ac:dyDescent="0.15">
      <c r="A35" s="8" t="s">
        <v>130</v>
      </c>
      <c r="B35" s="7" t="s">
        <v>131</v>
      </c>
      <c r="C35" s="7" t="s">
        <v>128</v>
      </c>
      <c r="D35" s="7"/>
      <c r="E35" s="10">
        <v>9995621.1999999993</v>
      </c>
      <c r="F35" s="10" t="s">
        <v>54</v>
      </c>
      <c r="G35" s="10" t="s">
        <v>54</v>
      </c>
      <c r="H35" s="10">
        <v>0</v>
      </c>
      <c r="I35" s="10">
        <v>9870847.6500000004</v>
      </c>
      <c r="J35" s="10">
        <v>9880718.5</v>
      </c>
      <c r="K35" s="10">
        <v>0</v>
      </c>
    </row>
    <row r="36" spans="1:11" ht="24.95" customHeight="1" x14ac:dyDescent="0.15">
      <c r="A36" s="8" t="s">
        <v>132</v>
      </c>
      <c r="B36" s="7" t="s">
        <v>133</v>
      </c>
      <c r="C36" s="7" t="s">
        <v>128</v>
      </c>
      <c r="D36" s="7"/>
      <c r="E36" s="10" t="s">
        <v>54</v>
      </c>
      <c r="F36" s="10" t="s">
        <v>54</v>
      </c>
      <c r="G36" s="10" t="s">
        <v>54</v>
      </c>
      <c r="H36" s="10">
        <v>0</v>
      </c>
      <c r="I36" s="10">
        <v>0</v>
      </c>
      <c r="J36" s="10">
        <v>0</v>
      </c>
      <c r="K36" s="10">
        <v>0</v>
      </c>
    </row>
    <row r="37" spans="1:11" ht="75" customHeight="1" x14ac:dyDescent="0.15">
      <c r="A37" s="8" t="s">
        <v>134</v>
      </c>
      <c r="B37" s="7" t="s">
        <v>135</v>
      </c>
      <c r="C37" s="7" t="s">
        <v>136</v>
      </c>
      <c r="D37" s="7"/>
      <c r="E37" s="10" t="s">
        <v>54</v>
      </c>
      <c r="F37" s="10" t="s">
        <v>54</v>
      </c>
      <c r="G37" s="10" t="s">
        <v>54</v>
      </c>
      <c r="H37" s="10">
        <v>0</v>
      </c>
      <c r="I37" s="10">
        <v>0</v>
      </c>
      <c r="J37" s="10">
        <v>0</v>
      </c>
      <c r="K37" s="10">
        <v>0</v>
      </c>
    </row>
    <row r="38" spans="1:11" ht="38.1" customHeight="1" x14ac:dyDescent="0.15">
      <c r="A38" s="8" t="s">
        <v>137</v>
      </c>
      <c r="B38" s="7" t="s">
        <v>138</v>
      </c>
      <c r="C38" s="7" t="s">
        <v>136</v>
      </c>
      <c r="D38" s="7" t="s">
        <v>139</v>
      </c>
      <c r="E38" s="10" t="s">
        <v>54</v>
      </c>
      <c r="F38" s="10" t="s">
        <v>54</v>
      </c>
      <c r="G38" s="10" t="s">
        <v>54</v>
      </c>
      <c r="H38" s="10">
        <v>0</v>
      </c>
      <c r="I38" s="10">
        <v>0</v>
      </c>
      <c r="J38" s="10">
        <v>0</v>
      </c>
      <c r="K38" s="10">
        <v>0</v>
      </c>
    </row>
    <row r="39" spans="1:11" ht="24.95" customHeight="1" x14ac:dyDescent="0.15">
      <c r="A39" s="8" t="s">
        <v>140</v>
      </c>
      <c r="B39" s="7" t="s">
        <v>141</v>
      </c>
      <c r="C39" s="7" t="s">
        <v>136</v>
      </c>
      <c r="D39" s="7"/>
      <c r="E39" s="10" t="s">
        <v>54</v>
      </c>
      <c r="F39" s="10" t="s">
        <v>54</v>
      </c>
      <c r="G39" s="10" t="s">
        <v>54</v>
      </c>
      <c r="H39" s="10">
        <v>0</v>
      </c>
      <c r="I39" s="10">
        <v>0</v>
      </c>
      <c r="J39" s="10">
        <v>0</v>
      </c>
      <c r="K39" s="10">
        <v>0</v>
      </c>
    </row>
    <row r="40" spans="1:11" ht="24.95" customHeight="1" x14ac:dyDescent="0.15">
      <c r="A40" s="8" t="s">
        <v>142</v>
      </c>
      <c r="B40" s="7" t="s">
        <v>143</v>
      </c>
      <c r="C40" s="7" t="s">
        <v>144</v>
      </c>
      <c r="D40" s="7"/>
      <c r="E40" s="10" t="s">
        <v>54</v>
      </c>
      <c r="F40" s="10" t="s">
        <v>54</v>
      </c>
      <c r="G40" s="10" t="s">
        <v>54</v>
      </c>
      <c r="H40" s="10">
        <v>0</v>
      </c>
      <c r="I40" s="10">
        <v>0</v>
      </c>
      <c r="J40" s="10">
        <v>0</v>
      </c>
      <c r="K40" s="10">
        <v>0</v>
      </c>
    </row>
    <row r="41" spans="1:11" ht="63" customHeight="1" x14ac:dyDescent="0.15">
      <c r="A41" s="8" t="s">
        <v>145</v>
      </c>
      <c r="B41" s="7" t="s">
        <v>146</v>
      </c>
      <c r="C41" s="7" t="s">
        <v>147</v>
      </c>
      <c r="D41" s="7" t="s">
        <v>148</v>
      </c>
      <c r="E41" s="10" t="s">
        <v>54</v>
      </c>
      <c r="F41" s="10" t="s">
        <v>54</v>
      </c>
      <c r="G41" s="10" t="s">
        <v>54</v>
      </c>
      <c r="H41" s="10">
        <v>0</v>
      </c>
      <c r="I41" s="10">
        <v>0</v>
      </c>
      <c r="J41" s="10">
        <v>0</v>
      </c>
      <c r="K41" s="10">
        <v>0</v>
      </c>
    </row>
    <row r="42" spans="1:11" ht="63" customHeight="1" x14ac:dyDescent="0.15">
      <c r="A42" s="8" t="s">
        <v>149</v>
      </c>
      <c r="B42" s="7" t="s">
        <v>150</v>
      </c>
      <c r="C42" s="7" t="s">
        <v>151</v>
      </c>
      <c r="D42" s="7"/>
      <c r="E42" s="10" t="s">
        <v>54</v>
      </c>
      <c r="F42" s="10" t="s">
        <v>54</v>
      </c>
      <c r="G42" s="10" t="s">
        <v>54</v>
      </c>
      <c r="H42" s="10">
        <v>0</v>
      </c>
      <c r="I42" s="10">
        <v>0</v>
      </c>
      <c r="J42" s="10">
        <v>0</v>
      </c>
      <c r="K42" s="10">
        <v>0</v>
      </c>
    </row>
    <row r="43" spans="1:11" ht="50.1" customHeight="1" x14ac:dyDescent="0.15">
      <c r="A43" s="8" t="s">
        <v>152</v>
      </c>
      <c r="B43" s="7" t="s">
        <v>153</v>
      </c>
      <c r="C43" s="7" t="s">
        <v>154</v>
      </c>
      <c r="D43" s="7" t="s">
        <v>155</v>
      </c>
      <c r="E43" s="10" t="s">
        <v>54</v>
      </c>
      <c r="F43" s="10" t="s">
        <v>54</v>
      </c>
      <c r="G43" s="10" t="s">
        <v>54</v>
      </c>
      <c r="H43" s="10">
        <v>0</v>
      </c>
      <c r="I43" s="10">
        <v>0</v>
      </c>
      <c r="J43" s="10">
        <v>0</v>
      </c>
      <c r="K43" s="10">
        <v>0</v>
      </c>
    </row>
    <row r="44" spans="1:11" ht="99.95" customHeight="1" x14ac:dyDescent="0.15">
      <c r="A44" s="8" t="s">
        <v>156</v>
      </c>
      <c r="B44" s="7" t="s">
        <v>157</v>
      </c>
      <c r="C44" s="7" t="s">
        <v>158</v>
      </c>
      <c r="D44" s="7" t="s">
        <v>155</v>
      </c>
      <c r="E44" s="10" t="s">
        <v>54</v>
      </c>
      <c r="F44" s="10" t="s">
        <v>54</v>
      </c>
      <c r="G44" s="10" t="s">
        <v>54</v>
      </c>
      <c r="H44" s="10">
        <v>0</v>
      </c>
      <c r="I44" s="10">
        <v>0</v>
      </c>
      <c r="J44" s="10">
        <v>0</v>
      </c>
      <c r="K44" s="10">
        <v>0</v>
      </c>
    </row>
    <row r="45" spans="1:11" ht="50.1" customHeight="1" x14ac:dyDescent="0.15">
      <c r="A45" s="8" t="s">
        <v>159</v>
      </c>
      <c r="B45" s="7" t="s">
        <v>160</v>
      </c>
      <c r="C45" s="7" t="s">
        <v>161</v>
      </c>
      <c r="D45" s="7" t="s">
        <v>155</v>
      </c>
      <c r="E45" s="10" t="s">
        <v>54</v>
      </c>
      <c r="F45" s="10" t="s">
        <v>54</v>
      </c>
      <c r="G45" s="10" t="s">
        <v>54</v>
      </c>
      <c r="H45" s="10">
        <v>0</v>
      </c>
      <c r="I45" s="10">
        <v>0</v>
      </c>
      <c r="J45" s="10">
        <v>0</v>
      </c>
      <c r="K45" s="10">
        <v>0</v>
      </c>
    </row>
    <row r="46" spans="1:11" ht="24.95" customHeight="1" x14ac:dyDescent="0.15">
      <c r="A46" s="8" t="s">
        <v>162</v>
      </c>
      <c r="B46" s="7" t="s">
        <v>163</v>
      </c>
      <c r="C46" s="7" t="s">
        <v>164</v>
      </c>
      <c r="D46" s="7"/>
      <c r="E46" s="10">
        <v>92907.76</v>
      </c>
      <c r="F46" s="10" t="s">
        <v>54</v>
      </c>
      <c r="G46" s="10" t="s">
        <v>54</v>
      </c>
      <c r="H46" s="10">
        <v>0</v>
      </c>
      <c r="I46" s="10">
        <v>162917.1</v>
      </c>
      <c r="J46" s="10">
        <v>162917.1</v>
      </c>
      <c r="K46" s="10">
        <v>0</v>
      </c>
    </row>
    <row r="47" spans="1:11" ht="24.95" customHeight="1" x14ac:dyDescent="0.15">
      <c r="A47" s="8" t="s">
        <v>165</v>
      </c>
      <c r="B47" s="7" t="s">
        <v>166</v>
      </c>
      <c r="C47" s="7" t="s">
        <v>167</v>
      </c>
      <c r="D47" s="7" t="s">
        <v>155</v>
      </c>
      <c r="E47" s="10">
        <v>73697.759999999995</v>
      </c>
      <c r="F47" s="10" t="s">
        <v>54</v>
      </c>
      <c r="G47" s="10" t="s">
        <v>54</v>
      </c>
      <c r="H47" s="10">
        <v>0</v>
      </c>
      <c r="I47" s="10">
        <v>144707.1</v>
      </c>
      <c r="J47" s="10">
        <v>144707.1</v>
      </c>
      <c r="K47" s="10">
        <v>0</v>
      </c>
    </row>
    <row r="48" spans="1:11" ht="75" customHeight="1" x14ac:dyDescent="0.15">
      <c r="A48" s="8" t="s">
        <v>168</v>
      </c>
      <c r="B48" s="7" t="s">
        <v>169</v>
      </c>
      <c r="C48" s="7" t="s">
        <v>170</v>
      </c>
      <c r="D48" s="7" t="s">
        <v>155</v>
      </c>
      <c r="E48" s="10">
        <v>3210</v>
      </c>
      <c r="F48" s="10" t="s">
        <v>54</v>
      </c>
      <c r="G48" s="10" t="s">
        <v>54</v>
      </c>
      <c r="H48" s="10">
        <v>0</v>
      </c>
      <c r="I48" s="10">
        <v>3210</v>
      </c>
      <c r="J48" s="10">
        <v>3210</v>
      </c>
      <c r="K48" s="10">
        <v>0</v>
      </c>
    </row>
    <row r="49" spans="1:11" ht="50.1" customHeight="1" x14ac:dyDescent="0.15">
      <c r="A49" s="8" t="s">
        <v>171</v>
      </c>
      <c r="B49" s="7" t="s">
        <v>172</v>
      </c>
      <c r="C49" s="7" t="s">
        <v>173</v>
      </c>
      <c r="D49" s="7" t="s">
        <v>155</v>
      </c>
      <c r="E49" s="10">
        <v>16000</v>
      </c>
      <c r="F49" s="10" t="s">
        <v>54</v>
      </c>
      <c r="G49" s="10" t="s">
        <v>54</v>
      </c>
      <c r="H49" s="10">
        <v>0</v>
      </c>
      <c r="I49" s="10">
        <v>15000</v>
      </c>
      <c r="J49" s="10">
        <v>15000</v>
      </c>
      <c r="K49" s="10">
        <v>0</v>
      </c>
    </row>
    <row r="50" spans="1:11" ht="50.1" customHeight="1" x14ac:dyDescent="0.15">
      <c r="A50" s="8" t="s">
        <v>174</v>
      </c>
      <c r="B50" s="7" t="s">
        <v>175</v>
      </c>
      <c r="C50" s="7" t="s">
        <v>53</v>
      </c>
      <c r="D50" s="7"/>
      <c r="E50" s="10" t="s">
        <v>54</v>
      </c>
      <c r="F50" s="10" t="s">
        <v>54</v>
      </c>
      <c r="G50" s="10" t="s">
        <v>54</v>
      </c>
      <c r="H50" s="10">
        <v>0</v>
      </c>
      <c r="I50" s="10">
        <v>0</v>
      </c>
      <c r="J50" s="10">
        <v>0</v>
      </c>
      <c r="K50" s="10">
        <v>0</v>
      </c>
    </row>
    <row r="51" spans="1:11" ht="50.1" customHeight="1" x14ac:dyDescent="0.15">
      <c r="A51" s="8" t="s">
        <v>176</v>
      </c>
      <c r="B51" s="7" t="s">
        <v>177</v>
      </c>
      <c r="C51" s="7" t="s">
        <v>178</v>
      </c>
      <c r="D51" s="7"/>
      <c r="E51" s="10" t="s">
        <v>54</v>
      </c>
      <c r="F51" s="10" t="s">
        <v>54</v>
      </c>
      <c r="G51" s="10" t="s">
        <v>54</v>
      </c>
      <c r="H51" s="10">
        <v>0</v>
      </c>
      <c r="I51" s="10">
        <v>0</v>
      </c>
      <c r="J51" s="10">
        <v>0</v>
      </c>
      <c r="K51" s="10">
        <v>0</v>
      </c>
    </row>
    <row r="52" spans="1:11" ht="24.95" customHeight="1" x14ac:dyDescent="0.15">
      <c r="A52" s="8" t="s">
        <v>179</v>
      </c>
      <c r="B52" s="7" t="s">
        <v>180</v>
      </c>
      <c r="C52" s="7" t="s">
        <v>181</v>
      </c>
      <c r="D52" s="7"/>
      <c r="E52" s="10" t="s">
        <v>54</v>
      </c>
      <c r="F52" s="10" t="s">
        <v>54</v>
      </c>
      <c r="G52" s="10" t="s">
        <v>54</v>
      </c>
      <c r="H52" s="10">
        <v>0</v>
      </c>
      <c r="I52" s="10">
        <v>0</v>
      </c>
      <c r="J52" s="10">
        <v>0</v>
      </c>
      <c r="K52" s="10">
        <v>0</v>
      </c>
    </row>
    <row r="53" spans="1:11" ht="75" customHeight="1" x14ac:dyDescent="0.15">
      <c r="A53" s="8" t="s">
        <v>182</v>
      </c>
      <c r="B53" s="7" t="s">
        <v>183</v>
      </c>
      <c r="C53" s="7" t="s">
        <v>184</v>
      </c>
      <c r="D53" s="7"/>
      <c r="E53" s="10" t="s">
        <v>54</v>
      </c>
      <c r="F53" s="10" t="s">
        <v>54</v>
      </c>
      <c r="G53" s="10" t="s">
        <v>54</v>
      </c>
      <c r="H53" s="10">
        <v>0</v>
      </c>
      <c r="I53" s="10">
        <v>0</v>
      </c>
      <c r="J53" s="10">
        <v>0</v>
      </c>
      <c r="K53" s="10">
        <v>0</v>
      </c>
    </row>
    <row r="54" spans="1:11" ht="50.1" customHeight="1" x14ac:dyDescent="0.15">
      <c r="A54" s="8" t="s">
        <v>185</v>
      </c>
      <c r="B54" s="7" t="s">
        <v>186</v>
      </c>
      <c r="C54" s="7" t="s">
        <v>53</v>
      </c>
      <c r="D54" s="7"/>
      <c r="E54" s="10" t="s">
        <v>54</v>
      </c>
      <c r="F54" s="10" t="s">
        <v>54</v>
      </c>
      <c r="G54" s="10" t="s">
        <v>54</v>
      </c>
      <c r="H54" s="10">
        <v>0</v>
      </c>
      <c r="I54" s="10">
        <v>0</v>
      </c>
      <c r="J54" s="10">
        <v>0</v>
      </c>
      <c r="K54" s="10">
        <v>0</v>
      </c>
    </row>
    <row r="55" spans="1:11" ht="75" customHeight="1" x14ac:dyDescent="0.15">
      <c r="A55" s="8" t="s">
        <v>187</v>
      </c>
      <c r="B55" s="7" t="s">
        <v>188</v>
      </c>
      <c r="C55" s="7" t="s">
        <v>189</v>
      </c>
      <c r="D55" s="7" t="s">
        <v>155</v>
      </c>
      <c r="E55" s="10" t="s">
        <v>54</v>
      </c>
      <c r="F55" s="10" t="s">
        <v>54</v>
      </c>
      <c r="G55" s="10" t="s">
        <v>54</v>
      </c>
      <c r="H55" s="10">
        <v>0</v>
      </c>
      <c r="I55" s="10">
        <v>0</v>
      </c>
      <c r="J55" s="10">
        <v>0</v>
      </c>
      <c r="K55" s="10">
        <v>0</v>
      </c>
    </row>
    <row r="56" spans="1:11" ht="24.95" customHeight="1" x14ac:dyDescent="0.15">
      <c r="A56" s="8" t="s">
        <v>190</v>
      </c>
      <c r="B56" s="7" t="s">
        <v>191</v>
      </c>
      <c r="C56" s="7" t="s">
        <v>53</v>
      </c>
      <c r="D56" s="7"/>
      <c r="E56" s="10">
        <v>8035641.1500000004</v>
      </c>
      <c r="F56" s="10">
        <v>374100</v>
      </c>
      <c r="G56" s="10" t="s">
        <v>54</v>
      </c>
      <c r="H56" s="10">
        <v>0</v>
      </c>
      <c r="I56" s="10">
        <v>6025738.8700000001</v>
      </c>
      <c r="J56" s="10">
        <v>6045814.9800000004</v>
      </c>
      <c r="K56" s="10">
        <v>0</v>
      </c>
    </row>
    <row r="57" spans="1:11" ht="50.1" customHeight="1" x14ac:dyDescent="0.15">
      <c r="A57" s="8" t="s">
        <v>192</v>
      </c>
      <c r="B57" s="7" t="s">
        <v>193</v>
      </c>
      <c r="C57" s="7" t="s">
        <v>194</v>
      </c>
      <c r="D57" s="7"/>
      <c r="E57" s="10" t="s">
        <v>54</v>
      </c>
      <c r="F57" s="10" t="s">
        <v>54</v>
      </c>
      <c r="G57" s="10" t="s">
        <v>54</v>
      </c>
      <c r="H57" s="10">
        <v>0</v>
      </c>
      <c r="I57" s="10">
        <v>0</v>
      </c>
      <c r="J57" s="10">
        <v>0</v>
      </c>
      <c r="K57" s="10">
        <v>0</v>
      </c>
    </row>
    <row r="58" spans="1:11" ht="50.1" customHeight="1" x14ac:dyDescent="0.15">
      <c r="A58" s="8" t="s">
        <v>195</v>
      </c>
      <c r="B58" s="7" t="s">
        <v>196</v>
      </c>
      <c r="C58" s="7" t="s">
        <v>197</v>
      </c>
      <c r="D58" s="7"/>
      <c r="E58" s="10" t="s">
        <v>54</v>
      </c>
      <c r="F58" s="10" t="s">
        <v>54</v>
      </c>
      <c r="G58" s="10" t="s">
        <v>54</v>
      </c>
      <c r="H58" s="10">
        <v>0</v>
      </c>
      <c r="I58" s="10">
        <v>0</v>
      </c>
      <c r="J58" s="10">
        <v>0</v>
      </c>
      <c r="K58" s="10">
        <v>0</v>
      </c>
    </row>
    <row r="59" spans="1:11" ht="50.1" customHeight="1" x14ac:dyDescent="0.15">
      <c r="A59" s="8" t="s">
        <v>198</v>
      </c>
      <c r="B59" s="7" t="s">
        <v>199</v>
      </c>
      <c r="C59" s="7" t="s">
        <v>200</v>
      </c>
      <c r="D59" s="7" t="s">
        <v>201</v>
      </c>
      <c r="E59" s="10" t="s">
        <v>54</v>
      </c>
      <c r="F59" s="10" t="s">
        <v>54</v>
      </c>
      <c r="G59" s="10" t="s">
        <v>54</v>
      </c>
      <c r="H59" s="10">
        <v>0</v>
      </c>
      <c r="I59" s="10">
        <v>0</v>
      </c>
      <c r="J59" s="10">
        <v>0</v>
      </c>
      <c r="K59" s="10">
        <v>0</v>
      </c>
    </row>
    <row r="60" spans="1:11" ht="24.95" customHeight="1" x14ac:dyDescent="0.15">
      <c r="A60" s="8" t="s">
        <v>202</v>
      </c>
      <c r="B60" s="7" t="s">
        <v>203</v>
      </c>
      <c r="C60" s="7" t="s">
        <v>204</v>
      </c>
      <c r="D60" s="7" t="s">
        <v>205</v>
      </c>
      <c r="E60" s="10">
        <v>7424077.2599999998</v>
      </c>
      <c r="F60" s="10">
        <v>374100</v>
      </c>
      <c r="G60" s="10" t="s">
        <v>54</v>
      </c>
      <c r="H60" s="10">
        <v>0</v>
      </c>
      <c r="I60" s="10">
        <v>5473378.9699999997</v>
      </c>
      <c r="J60" s="10">
        <v>5493455.0800000001</v>
      </c>
      <c r="K60" s="10">
        <v>0</v>
      </c>
    </row>
    <row r="61" spans="1:11" ht="75" customHeight="1" x14ac:dyDescent="0.15">
      <c r="A61" s="8" t="s">
        <v>206</v>
      </c>
      <c r="B61" s="7" t="s">
        <v>207</v>
      </c>
      <c r="C61" s="7" t="s">
        <v>208</v>
      </c>
      <c r="D61" s="7" t="s">
        <v>201</v>
      </c>
      <c r="E61" s="10" t="s">
        <v>54</v>
      </c>
      <c r="F61" s="10" t="s">
        <v>54</v>
      </c>
      <c r="G61" s="10" t="s">
        <v>54</v>
      </c>
      <c r="H61" s="10">
        <v>0</v>
      </c>
      <c r="I61" s="10">
        <v>0</v>
      </c>
      <c r="J61" s="10">
        <v>0</v>
      </c>
      <c r="K61" s="10">
        <v>0</v>
      </c>
    </row>
    <row r="62" spans="1:11" ht="75" customHeight="1" x14ac:dyDescent="0.15">
      <c r="A62" s="8" t="s">
        <v>209</v>
      </c>
      <c r="B62" s="7" t="s">
        <v>210</v>
      </c>
      <c r="C62" s="7" t="s">
        <v>211</v>
      </c>
      <c r="D62" s="7"/>
      <c r="E62" s="10" t="s">
        <v>54</v>
      </c>
      <c r="F62" s="10" t="s">
        <v>54</v>
      </c>
      <c r="G62" s="10" t="s">
        <v>54</v>
      </c>
      <c r="H62" s="10">
        <v>0</v>
      </c>
      <c r="I62" s="10">
        <v>0</v>
      </c>
      <c r="J62" s="10">
        <v>0</v>
      </c>
      <c r="K62" s="10">
        <v>0</v>
      </c>
    </row>
    <row r="63" spans="1:11" ht="24.95" customHeight="1" x14ac:dyDescent="0.15">
      <c r="A63" s="8" t="s">
        <v>212</v>
      </c>
      <c r="B63" s="7" t="s">
        <v>213</v>
      </c>
      <c r="C63" s="7" t="s">
        <v>214</v>
      </c>
      <c r="D63" s="7" t="s">
        <v>215</v>
      </c>
      <c r="E63" s="10">
        <v>611563.89</v>
      </c>
      <c r="F63" s="10" t="s">
        <v>54</v>
      </c>
      <c r="G63" s="10" t="s">
        <v>54</v>
      </c>
      <c r="H63" s="10">
        <v>0</v>
      </c>
      <c r="I63" s="10">
        <v>552359.9</v>
      </c>
      <c r="J63" s="10">
        <v>552359.9</v>
      </c>
      <c r="K63" s="10">
        <v>0</v>
      </c>
    </row>
    <row r="64" spans="1:11" ht="50.1" customHeight="1" x14ac:dyDescent="0.15">
      <c r="A64" s="8" t="s">
        <v>216</v>
      </c>
      <c r="B64" s="7" t="s">
        <v>217</v>
      </c>
      <c r="C64" s="7" t="s">
        <v>218</v>
      </c>
      <c r="D64" s="7" t="s">
        <v>219</v>
      </c>
      <c r="E64" s="10" t="s">
        <v>54</v>
      </c>
      <c r="F64" s="10" t="s">
        <v>54</v>
      </c>
      <c r="G64" s="10" t="s">
        <v>54</v>
      </c>
      <c r="H64" s="10">
        <v>0</v>
      </c>
      <c r="I64" s="10">
        <v>0</v>
      </c>
      <c r="J64" s="10">
        <v>0</v>
      </c>
      <c r="K64" s="10">
        <v>0</v>
      </c>
    </row>
    <row r="65" spans="1:11" ht="50.1" customHeight="1" x14ac:dyDescent="0.15">
      <c r="A65" s="8" t="s">
        <v>220</v>
      </c>
      <c r="B65" s="7" t="s">
        <v>221</v>
      </c>
      <c r="C65" s="7" t="s">
        <v>222</v>
      </c>
      <c r="D65" s="7"/>
      <c r="E65" s="10" t="s">
        <v>54</v>
      </c>
      <c r="F65" s="10" t="s">
        <v>54</v>
      </c>
      <c r="G65" s="10" t="s">
        <v>54</v>
      </c>
      <c r="H65" s="10">
        <v>0</v>
      </c>
      <c r="I65" s="10">
        <v>0</v>
      </c>
      <c r="J65" s="10">
        <v>0</v>
      </c>
      <c r="K65" s="10">
        <v>0</v>
      </c>
    </row>
    <row r="66" spans="1:11" ht="50.1" customHeight="1" x14ac:dyDescent="0.15">
      <c r="A66" s="8" t="s">
        <v>223</v>
      </c>
      <c r="B66" s="7" t="s">
        <v>224</v>
      </c>
      <c r="C66" s="7" t="s">
        <v>225</v>
      </c>
      <c r="D66" s="7"/>
      <c r="E66" s="10" t="s">
        <v>54</v>
      </c>
      <c r="F66" s="10" t="s">
        <v>54</v>
      </c>
      <c r="G66" s="10" t="s">
        <v>54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8" t="s">
        <v>226</v>
      </c>
      <c r="B67" s="7" t="s">
        <v>227</v>
      </c>
      <c r="C67" s="7" t="s">
        <v>228</v>
      </c>
      <c r="D67" s="7"/>
      <c r="E67" s="10" t="s">
        <v>54</v>
      </c>
      <c r="F67" s="10" t="s">
        <v>54</v>
      </c>
      <c r="G67" s="10" t="s">
        <v>54</v>
      </c>
      <c r="H67" s="10">
        <v>0</v>
      </c>
      <c r="I67" s="10">
        <v>0</v>
      </c>
      <c r="J67" s="10">
        <v>0</v>
      </c>
      <c r="K67" s="10">
        <v>0</v>
      </c>
    </row>
    <row r="68" spans="1:11" ht="24.95" customHeight="1" x14ac:dyDescent="0.15">
      <c r="A68" s="8" t="s">
        <v>229</v>
      </c>
      <c r="B68" s="7" t="s">
        <v>230</v>
      </c>
      <c r="C68" s="7"/>
      <c r="D68" s="7"/>
      <c r="E68" s="10" t="s">
        <v>54</v>
      </c>
      <c r="F68" s="10" t="s">
        <v>54</v>
      </c>
      <c r="G68" s="10" t="s">
        <v>54</v>
      </c>
      <c r="H68" s="10">
        <v>0</v>
      </c>
      <c r="I68" s="10">
        <v>0</v>
      </c>
      <c r="J68" s="10">
        <v>0</v>
      </c>
      <c r="K68" s="10">
        <v>0</v>
      </c>
    </row>
    <row r="69" spans="1:11" ht="24.95" customHeight="1" x14ac:dyDescent="0.15">
      <c r="A69" s="8" t="s">
        <v>231</v>
      </c>
      <c r="B69" s="7" t="s">
        <v>232</v>
      </c>
      <c r="C69" s="7"/>
      <c r="D69" s="7"/>
      <c r="E69" s="10" t="s">
        <v>54</v>
      </c>
      <c r="F69" s="10" t="s">
        <v>54</v>
      </c>
      <c r="G69" s="10" t="s">
        <v>54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8" t="s">
        <v>233</v>
      </c>
      <c r="B70" s="7" t="s">
        <v>234</v>
      </c>
      <c r="C70" s="7"/>
      <c r="D70" s="7"/>
      <c r="E70" s="10" t="s">
        <v>54</v>
      </c>
      <c r="F70" s="10" t="s">
        <v>54</v>
      </c>
      <c r="G70" s="10" t="s">
        <v>54</v>
      </c>
      <c r="H70" s="10">
        <v>0</v>
      </c>
      <c r="I70" s="10">
        <v>0</v>
      </c>
      <c r="J70" s="10">
        <v>0</v>
      </c>
      <c r="K70" s="10">
        <v>0</v>
      </c>
    </row>
    <row r="71" spans="1:11" ht="24.95" customHeight="1" x14ac:dyDescent="0.15">
      <c r="A71" s="8" t="s">
        <v>235</v>
      </c>
      <c r="B71" s="7" t="s">
        <v>236</v>
      </c>
      <c r="C71" s="7" t="s">
        <v>53</v>
      </c>
      <c r="D71" s="7"/>
      <c r="E71" s="10" t="s">
        <v>54</v>
      </c>
      <c r="F71" s="10" t="s">
        <v>54</v>
      </c>
      <c r="G71" s="10" t="s">
        <v>54</v>
      </c>
      <c r="H71" s="10">
        <v>0</v>
      </c>
      <c r="I71" s="10">
        <v>0</v>
      </c>
      <c r="J71" s="10">
        <v>0</v>
      </c>
      <c r="K71" s="10">
        <v>0</v>
      </c>
    </row>
    <row r="72" spans="1:11" ht="24.95" customHeight="1" x14ac:dyDescent="0.15">
      <c r="A72" s="8" t="s">
        <v>237</v>
      </c>
      <c r="B72" s="7" t="s">
        <v>238</v>
      </c>
      <c r="C72" s="7" t="s">
        <v>239</v>
      </c>
      <c r="D72" s="7"/>
      <c r="E72" s="10" t="s">
        <v>54</v>
      </c>
      <c r="F72" s="10" t="s">
        <v>54</v>
      </c>
      <c r="G72" s="10" t="s">
        <v>54</v>
      </c>
      <c r="H72" s="10">
        <v>0</v>
      </c>
      <c r="I72" s="10">
        <v>0</v>
      </c>
      <c r="J72" s="10">
        <v>0</v>
      </c>
      <c r="K72" s="10">
        <v>0</v>
      </c>
    </row>
  </sheetData>
  <sheetProtection password="C99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240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21" t="s">
        <v>241</v>
      </c>
      <c r="B4" s="21" t="s">
        <v>38</v>
      </c>
      <c r="C4" s="21" t="s">
        <v>39</v>
      </c>
      <c r="D4" s="21" t="s">
        <v>242</v>
      </c>
      <c r="E4" s="21" t="s">
        <v>40</v>
      </c>
      <c r="F4" s="21" t="s">
        <v>243</v>
      </c>
      <c r="G4" s="21" t="s">
        <v>244</v>
      </c>
      <c r="H4" s="21"/>
      <c r="I4" s="21"/>
      <c r="J4" s="21"/>
    </row>
    <row r="5" spans="1:10" ht="50.1" customHeight="1" x14ac:dyDescent="0.15">
      <c r="A5" s="21"/>
      <c r="B5" s="21"/>
      <c r="C5" s="21"/>
      <c r="D5" s="21"/>
      <c r="E5" s="21"/>
      <c r="F5" s="21"/>
      <c r="G5" s="7" t="s">
        <v>245</v>
      </c>
      <c r="H5" s="7" t="s">
        <v>246</v>
      </c>
      <c r="I5" s="7" t="s">
        <v>247</v>
      </c>
      <c r="J5" s="7" t="s">
        <v>46</v>
      </c>
    </row>
    <row r="6" spans="1:10" ht="20.100000000000001" customHeight="1" x14ac:dyDescent="0.15">
      <c r="A6" s="7">
        <v>1</v>
      </c>
      <c r="B6" s="7">
        <v>2</v>
      </c>
      <c r="C6" s="7">
        <v>3</v>
      </c>
      <c r="D6" s="7">
        <v>4</v>
      </c>
      <c r="E6" s="7" t="s">
        <v>248</v>
      </c>
      <c r="F6" s="7" t="s">
        <v>249</v>
      </c>
      <c r="G6" s="7">
        <v>5</v>
      </c>
      <c r="H6" s="7">
        <v>6</v>
      </c>
      <c r="I6" s="7">
        <v>7</v>
      </c>
      <c r="J6" s="7">
        <v>8</v>
      </c>
    </row>
    <row r="7" spans="1:10" x14ac:dyDescent="0.15">
      <c r="A7" s="7" t="s">
        <v>250</v>
      </c>
      <c r="B7" s="8" t="s">
        <v>251</v>
      </c>
      <c r="C7" s="7" t="s">
        <v>252</v>
      </c>
      <c r="D7" s="7"/>
      <c r="E7" s="7"/>
      <c r="F7" s="7"/>
      <c r="G7" s="10">
        <v>8409741.1500000004</v>
      </c>
      <c r="H7" s="10">
        <v>6025738.8700000001</v>
      </c>
      <c r="I7" s="10">
        <v>6045814.9800000004</v>
      </c>
      <c r="J7" s="10" t="s">
        <v>253</v>
      </c>
    </row>
    <row r="8" spans="1:10" ht="42" x14ac:dyDescent="0.15">
      <c r="A8" s="7" t="s">
        <v>254</v>
      </c>
      <c r="B8" s="8" t="s">
        <v>255</v>
      </c>
      <c r="C8" s="7" t="s">
        <v>256</v>
      </c>
      <c r="D8" s="7"/>
      <c r="E8" s="7"/>
      <c r="F8" s="7"/>
      <c r="G8" s="10">
        <v>0</v>
      </c>
      <c r="H8" s="10">
        <v>0</v>
      </c>
      <c r="I8" s="10">
        <v>0</v>
      </c>
      <c r="J8" s="10" t="s">
        <v>253</v>
      </c>
    </row>
    <row r="9" spans="1:10" ht="42" x14ac:dyDescent="0.15">
      <c r="A9" s="7" t="s">
        <v>257</v>
      </c>
      <c r="B9" s="8" t="s">
        <v>258</v>
      </c>
      <c r="C9" s="7" t="s">
        <v>259</v>
      </c>
      <c r="D9" s="7"/>
      <c r="E9" s="7"/>
      <c r="F9" s="7"/>
      <c r="G9" s="10">
        <v>0</v>
      </c>
      <c r="H9" s="10">
        <v>0</v>
      </c>
      <c r="I9" s="10">
        <v>0</v>
      </c>
      <c r="J9" s="10" t="s">
        <v>253</v>
      </c>
    </row>
    <row r="10" spans="1:10" ht="31.5" x14ac:dyDescent="0.15">
      <c r="A10" s="7" t="s">
        <v>260</v>
      </c>
      <c r="B10" s="8" t="s">
        <v>261</v>
      </c>
      <c r="C10" s="7" t="s">
        <v>262</v>
      </c>
      <c r="D10" s="7"/>
      <c r="E10" s="7"/>
      <c r="F10" s="7"/>
      <c r="G10" s="10">
        <v>1790283.67</v>
      </c>
      <c r="H10" s="10">
        <v>2492561.1</v>
      </c>
      <c r="I10" s="10">
        <v>1447588.72</v>
      </c>
      <c r="J10" s="10" t="s">
        <v>253</v>
      </c>
    </row>
    <row r="11" spans="1:10" x14ac:dyDescent="0.15">
      <c r="A11" s="7" t="s">
        <v>263</v>
      </c>
      <c r="B11" s="8" t="s">
        <v>264</v>
      </c>
      <c r="C11" s="7" t="s">
        <v>265</v>
      </c>
      <c r="D11" s="7"/>
      <c r="E11" s="7"/>
      <c r="F11" s="7"/>
      <c r="G11" s="10">
        <v>1790283.67</v>
      </c>
      <c r="H11" s="10">
        <v>2492561.1</v>
      </c>
      <c r="I11" s="10">
        <v>1447588.72</v>
      </c>
      <c r="J11" s="10" t="s">
        <v>253</v>
      </c>
    </row>
    <row r="12" spans="1:10" x14ac:dyDescent="0.15">
      <c r="A12" s="7" t="s">
        <v>266</v>
      </c>
      <c r="B12" s="8" t="s">
        <v>267</v>
      </c>
      <c r="C12" s="7" t="s">
        <v>268</v>
      </c>
      <c r="D12" s="7"/>
      <c r="E12" s="7"/>
      <c r="F12" s="7"/>
      <c r="G12" s="10">
        <v>0</v>
      </c>
      <c r="H12" s="10">
        <v>0</v>
      </c>
      <c r="I12" s="10">
        <v>0</v>
      </c>
      <c r="J12" s="10" t="s">
        <v>253</v>
      </c>
    </row>
    <row r="13" spans="1:10" ht="42" x14ac:dyDescent="0.15">
      <c r="A13" s="7" t="s">
        <v>269</v>
      </c>
      <c r="B13" s="8" t="s">
        <v>270</v>
      </c>
      <c r="C13" s="7" t="s">
        <v>271</v>
      </c>
      <c r="D13" s="7"/>
      <c r="E13" s="7"/>
      <c r="F13" s="7"/>
      <c r="G13" s="10">
        <v>6619457.4800000004</v>
      </c>
      <c r="H13" s="10">
        <v>3533177.77</v>
      </c>
      <c r="I13" s="10">
        <v>4598226.26</v>
      </c>
      <c r="J13" s="10" t="s">
        <v>253</v>
      </c>
    </row>
    <row r="14" spans="1:10" ht="31.5" x14ac:dyDescent="0.15">
      <c r="A14" s="7" t="s">
        <v>272</v>
      </c>
      <c r="B14" s="8" t="s">
        <v>273</v>
      </c>
      <c r="C14" s="7" t="s">
        <v>274</v>
      </c>
      <c r="D14" s="7"/>
      <c r="E14" s="7"/>
      <c r="F14" s="7"/>
      <c r="G14" s="10">
        <v>6245357.4800000004</v>
      </c>
      <c r="H14" s="10">
        <v>3533177.77</v>
      </c>
      <c r="I14" s="10">
        <v>4598226.26</v>
      </c>
      <c r="J14" s="10" t="s">
        <v>253</v>
      </c>
    </row>
    <row r="15" spans="1:10" x14ac:dyDescent="0.15">
      <c r="A15" s="7" t="s">
        <v>275</v>
      </c>
      <c r="B15" s="8" t="s">
        <v>264</v>
      </c>
      <c r="C15" s="7" t="s">
        <v>276</v>
      </c>
      <c r="D15" s="7"/>
      <c r="E15" s="7"/>
      <c r="F15" s="7"/>
      <c r="G15" s="10">
        <v>6245357.4800000004</v>
      </c>
      <c r="H15" s="10">
        <v>3533177.77</v>
      </c>
      <c r="I15" s="10">
        <v>4598226.26</v>
      </c>
      <c r="J15" s="10" t="s">
        <v>253</v>
      </c>
    </row>
    <row r="16" spans="1:10" x14ac:dyDescent="0.15">
      <c r="A16" s="7" t="s">
        <v>277</v>
      </c>
      <c r="B16" s="8" t="s">
        <v>267</v>
      </c>
      <c r="C16" s="7" t="s">
        <v>278</v>
      </c>
      <c r="D16" s="7"/>
      <c r="E16" s="7"/>
      <c r="F16" s="7"/>
      <c r="G16" s="10">
        <v>0</v>
      </c>
      <c r="H16" s="10">
        <v>0</v>
      </c>
      <c r="I16" s="10">
        <v>0</v>
      </c>
      <c r="J16" s="10" t="s">
        <v>253</v>
      </c>
    </row>
    <row r="17" spans="1:10" ht="31.5" x14ac:dyDescent="0.15">
      <c r="A17" s="7" t="s">
        <v>279</v>
      </c>
      <c r="B17" s="8" t="s">
        <v>280</v>
      </c>
      <c r="C17" s="7" t="s">
        <v>281</v>
      </c>
      <c r="D17" s="7"/>
      <c r="E17" s="7"/>
      <c r="F17" s="7"/>
      <c r="G17" s="10">
        <v>374100</v>
      </c>
      <c r="H17" s="10">
        <v>0</v>
      </c>
      <c r="I17" s="10">
        <v>0</v>
      </c>
      <c r="J17" s="10" t="s">
        <v>253</v>
      </c>
    </row>
    <row r="18" spans="1:10" x14ac:dyDescent="0.15">
      <c r="A18" s="7" t="s">
        <v>282</v>
      </c>
      <c r="B18" s="8" t="s">
        <v>264</v>
      </c>
      <c r="C18" s="7" t="s">
        <v>283</v>
      </c>
      <c r="D18" s="7"/>
      <c r="E18" s="7"/>
      <c r="F18" s="7"/>
      <c r="G18" s="10">
        <v>374100</v>
      </c>
      <c r="H18" s="10">
        <v>0</v>
      </c>
      <c r="I18" s="10">
        <v>0</v>
      </c>
      <c r="J18" s="10" t="s">
        <v>253</v>
      </c>
    </row>
    <row r="19" spans="1:10" x14ac:dyDescent="0.15">
      <c r="A19" s="7" t="s">
        <v>284</v>
      </c>
      <c r="B19" s="8" t="s">
        <v>267</v>
      </c>
      <c r="C19" s="7" t="s">
        <v>285</v>
      </c>
      <c r="D19" s="7"/>
      <c r="E19" s="7"/>
      <c r="F19" s="7"/>
      <c r="G19" s="10">
        <v>0</v>
      </c>
      <c r="H19" s="10">
        <v>0</v>
      </c>
      <c r="I19" s="10">
        <v>0</v>
      </c>
      <c r="J19" s="10" t="s">
        <v>253</v>
      </c>
    </row>
    <row r="20" spans="1:10" ht="21" x14ac:dyDescent="0.15">
      <c r="A20" s="7" t="s">
        <v>286</v>
      </c>
      <c r="B20" s="8" t="s">
        <v>287</v>
      </c>
      <c r="C20" s="7" t="s">
        <v>288</v>
      </c>
      <c r="D20" s="7"/>
      <c r="E20" s="7"/>
      <c r="F20" s="7"/>
      <c r="G20" s="10">
        <v>0</v>
      </c>
      <c r="H20" s="10">
        <v>0</v>
      </c>
      <c r="I20" s="10">
        <v>0</v>
      </c>
      <c r="J20" s="10" t="s">
        <v>253</v>
      </c>
    </row>
    <row r="21" spans="1:10" x14ac:dyDescent="0.15">
      <c r="A21" s="7" t="s">
        <v>289</v>
      </c>
      <c r="B21" s="8" t="s">
        <v>290</v>
      </c>
      <c r="C21" s="7" t="s">
        <v>291</v>
      </c>
      <c r="D21" s="7"/>
      <c r="E21" s="7"/>
      <c r="F21" s="7"/>
      <c r="G21" s="10">
        <v>0</v>
      </c>
      <c r="H21" s="10">
        <v>0</v>
      </c>
      <c r="I21" s="10">
        <v>0</v>
      </c>
      <c r="J21" s="10" t="s">
        <v>253</v>
      </c>
    </row>
    <row r="22" spans="1:10" x14ac:dyDescent="0.15">
      <c r="A22" s="7" t="s">
        <v>292</v>
      </c>
      <c r="B22" s="8" t="s">
        <v>264</v>
      </c>
      <c r="C22" s="7" t="s">
        <v>293</v>
      </c>
      <c r="D22" s="7"/>
      <c r="E22" s="7"/>
      <c r="F22" s="7"/>
      <c r="G22" s="10">
        <v>0</v>
      </c>
      <c r="H22" s="10">
        <v>0</v>
      </c>
      <c r="I22" s="10">
        <v>0</v>
      </c>
      <c r="J22" s="10" t="s">
        <v>253</v>
      </c>
    </row>
    <row r="23" spans="1:10" x14ac:dyDescent="0.15">
      <c r="A23" s="7" t="s">
        <v>294</v>
      </c>
      <c r="B23" s="8" t="s">
        <v>267</v>
      </c>
      <c r="C23" s="7" t="s">
        <v>295</v>
      </c>
      <c r="D23" s="7"/>
      <c r="E23" s="7"/>
      <c r="F23" s="7"/>
      <c r="G23" s="10">
        <v>0</v>
      </c>
      <c r="H23" s="10">
        <v>0</v>
      </c>
      <c r="I23" s="10">
        <v>0</v>
      </c>
      <c r="J23" s="10" t="s">
        <v>253</v>
      </c>
    </row>
    <row r="24" spans="1:10" x14ac:dyDescent="0.15">
      <c r="A24" s="7" t="s">
        <v>296</v>
      </c>
      <c r="B24" s="8" t="s">
        <v>297</v>
      </c>
      <c r="C24" s="7" t="s">
        <v>298</v>
      </c>
      <c r="D24" s="7"/>
      <c r="E24" s="7"/>
      <c r="F24" s="7"/>
      <c r="G24" s="10">
        <v>0</v>
      </c>
      <c r="H24" s="10">
        <v>0</v>
      </c>
      <c r="I24" s="10">
        <v>0</v>
      </c>
      <c r="J24" s="10" t="s">
        <v>253</v>
      </c>
    </row>
    <row r="25" spans="1:10" x14ac:dyDescent="0.15">
      <c r="A25" s="7" t="s">
        <v>299</v>
      </c>
      <c r="B25" s="8" t="s">
        <v>264</v>
      </c>
      <c r="C25" s="7" t="s">
        <v>300</v>
      </c>
      <c r="D25" s="7"/>
      <c r="E25" s="7"/>
      <c r="F25" s="7"/>
      <c r="G25" s="10">
        <v>0</v>
      </c>
      <c r="H25" s="10">
        <v>0</v>
      </c>
      <c r="I25" s="10">
        <v>0</v>
      </c>
      <c r="J25" s="10" t="s">
        <v>253</v>
      </c>
    </row>
    <row r="26" spans="1:10" x14ac:dyDescent="0.15">
      <c r="A26" s="7" t="s">
        <v>301</v>
      </c>
      <c r="B26" s="8" t="s">
        <v>267</v>
      </c>
      <c r="C26" s="7" t="s">
        <v>302</v>
      </c>
      <c r="D26" s="7"/>
      <c r="E26" s="7"/>
      <c r="F26" s="7"/>
      <c r="G26" s="10">
        <v>0</v>
      </c>
      <c r="H26" s="10">
        <v>0</v>
      </c>
      <c r="I26" s="10">
        <v>0</v>
      </c>
      <c r="J26" s="10" t="s">
        <v>253</v>
      </c>
    </row>
    <row r="27" spans="1:10" ht="42" x14ac:dyDescent="0.15">
      <c r="A27" s="7" t="s">
        <v>303</v>
      </c>
      <c r="B27" s="8" t="s">
        <v>304</v>
      </c>
      <c r="C27" s="7" t="s">
        <v>305</v>
      </c>
      <c r="D27" s="7"/>
      <c r="E27" s="7"/>
      <c r="F27" s="7"/>
      <c r="G27" s="10">
        <v>6619457.4800000004</v>
      </c>
      <c r="H27" s="10">
        <v>6025738.8700000001</v>
      </c>
      <c r="I27" s="10">
        <v>6045814.9800000004</v>
      </c>
      <c r="J27" s="10" t="s">
        <v>253</v>
      </c>
    </row>
    <row r="28" spans="1:10" x14ac:dyDescent="0.15">
      <c r="A28" s="7" t="s">
        <v>306</v>
      </c>
      <c r="B28" s="8" t="s">
        <v>307</v>
      </c>
      <c r="C28" s="7" t="s">
        <v>308</v>
      </c>
      <c r="D28" s="7" t="s">
        <v>309</v>
      </c>
      <c r="E28" s="7"/>
      <c r="F28" s="7"/>
      <c r="G28" s="10">
        <v>6619457.4800000004</v>
      </c>
      <c r="H28" s="10">
        <v>2492561.1</v>
      </c>
      <c r="I28" s="10">
        <v>25000</v>
      </c>
      <c r="J28" s="10" t="s">
        <v>253</v>
      </c>
    </row>
    <row r="29" spans="1:10" x14ac:dyDescent="0.15">
      <c r="A29" s="7" t="s">
        <v>310</v>
      </c>
      <c r="B29" s="8" t="s">
        <v>307</v>
      </c>
      <c r="C29" s="7" t="s">
        <v>311</v>
      </c>
      <c r="D29" s="7" t="s">
        <v>312</v>
      </c>
      <c r="E29" s="7"/>
      <c r="F29" s="7"/>
      <c r="G29" s="10">
        <v>0</v>
      </c>
      <c r="H29" s="10">
        <v>3533177.77</v>
      </c>
      <c r="I29" s="10">
        <v>1422588.72</v>
      </c>
      <c r="J29" s="10" t="s">
        <v>253</v>
      </c>
    </row>
    <row r="30" spans="1:10" x14ac:dyDescent="0.15">
      <c r="A30" s="7" t="s">
        <v>313</v>
      </c>
      <c r="B30" s="8" t="s">
        <v>307</v>
      </c>
      <c r="C30" s="7" t="s">
        <v>314</v>
      </c>
      <c r="D30" s="7" t="s">
        <v>315</v>
      </c>
      <c r="E30" s="7"/>
      <c r="F30" s="7"/>
      <c r="G30" s="10">
        <v>0</v>
      </c>
      <c r="H30" s="10">
        <v>0</v>
      </c>
      <c r="I30" s="10">
        <v>4598226.26</v>
      </c>
      <c r="J30" s="10" t="s">
        <v>253</v>
      </c>
    </row>
    <row r="31" spans="1:10" ht="42" x14ac:dyDescent="0.15">
      <c r="A31" s="7" t="s">
        <v>316</v>
      </c>
      <c r="B31" s="8" t="s">
        <v>317</v>
      </c>
      <c r="C31" s="7" t="s">
        <v>318</v>
      </c>
      <c r="D31" s="7"/>
      <c r="E31" s="7"/>
      <c r="F31" s="7"/>
      <c r="G31" s="10">
        <v>0</v>
      </c>
      <c r="H31" s="10">
        <v>0</v>
      </c>
      <c r="I31" s="10">
        <v>0</v>
      </c>
      <c r="J31" s="10" t="s">
        <v>253</v>
      </c>
    </row>
    <row r="32" spans="1:10" x14ac:dyDescent="0.15">
      <c r="A32" s="7" t="s">
        <v>319</v>
      </c>
      <c r="B32" s="8" t="s">
        <v>307</v>
      </c>
      <c r="C32" s="7" t="s">
        <v>320</v>
      </c>
      <c r="D32" s="7" t="s">
        <v>309</v>
      </c>
      <c r="E32" s="7"/>
      <c r="F32" s="7"/>
      <c r="G32" s="10">
        <v>0</v>
      </c>
      <c r="H32" s="10">
        <v>0</v>
      </c>
      <c r="I32" s="10">
        <v>0</v>
      </c>
      <c r="J32" s="10" t="s">
        <v>253</v>
      </c>
    </row>
    <row r="33" spans="1:10" x14ac:dyDescent="0.15">
      <c r="A33" s="7" t="s">
        <v>321</v>
      </c>
      <c r="B33" s="8" t="s">
        <v>307</v>
      </c>
      <c r="C33" s="7" t="s">
        <v>322</v>
      </c>
      <c r="D33" s="7" t="s">
        <v>312</v>
      </c>
      <c r="E33" s="7"/>
      <c r="F33" s="7"/>
      <c r="G33" s="10">
        <v>0</v>
      </c>
      <c r="H33" s="10">
        <v>0</v>
      </c>
      <c r="I33" s="10">
        <v>0</v>
      </c>
      <c r="J33" s="10" t="s">
        <v>253</v>
      </c>
    </row>
    <row r="34" spans="1:10" x14ac:dyDescent="0.15">
      <c r="A34" s="7" t="s">
        <v>323</v>
      </c>
      <c r="B34" s="8" t="s">
        <v>307</v>
      </c>
      <c r="C34" s="7" t="s">
        <v>324</v>
      </c>
      <c r="D34" s="7" t="s">
        <v>315</v>
      </c>
      <c r="E34" s="7"/>
      <c r="F34" s="7"/>
      <c r="G34" s="10">
        <v>0</v>
      </c>
      <c r="H34" s="10">
        <v>0</v>
      </c>
      <c r="I34" s="10">
        <v>0</v>
      </c>
      <c r="J34" s="10" t="s">
        <v>253</v>
      </c>
    </row>
    <row r="35" spans="1:10" ht="15" customHeight="1" x14ac:dyDescent="0.15"/>
    <row r="36" spans="1:10" ht="39.950000000000003" customHeight="1" x14ac:dyDescent="0.15">
      <c r="A36" s="22" t="s">
        <v>325</v>
      </c>
      <c r="B36" s="22"/>
      <c r="C36" s="23" t="s">
        <v>3</v>
      </c>
      <c r="D36" s="23"/>
      <c r="E36" s="4"/>
      <c r="F36" s="23" t="s">
        <v>7</v>
      </c>
      <c r="G36" s="23"/>
    </row>
    <row r="37" spans="1:10" ht="20.100000000000001" customHeight="1" x14ac:dyDescent="0.15">
      <c r="C37" s="16" t="s">
        <v>326</v>
      </c>
      <c r="D37" s="16"/>
      <c r="E37" s="1" t="s">
        <v>9</v>
      </c>
      <c r="F37" s="16" t="s">
        <v>10</v>
      </c>
      <c r="G37" s="16"/>
    </row>
    <row r="38" spans="1:10" ht="15" customHeight="1" x14ac:dyDescent="0.15"/>
    <row r="39" spans="1:10" ht="39.950000000000003" customHeight="1" x14ac:dyDescent="0.15">
      <c r="A39" s="22" t="s">
        <v>327</v>
      </c>
      <c r="B39" s="22"/>
      <c r="C39" s="23" t="s">
        <v>328</v>
      </c>
      <c r="D39" s="23"/>
      <c r="E39" s="4" t="s">
        <v>329</v>
      </c>
      <c r="F39" s="23" t="s">
        <v>330</v>
      </c>
      <c r="G39" s="23"/>
    </row>
    <row r="40" spans="1:10" ht="20.100000000000001" customHeight="1" x14ac:dyDescent="0.15">
      <c r="C40" s="16" t="s">
        <v>326</v>
      </c>
      <c r="D40" s="16"/>
      <c r="E40" s="1" t="s">
        <v>331</v>
      </c>
      <c r="F40" s="16" t="s">
        <v>332</v>
      </c>
      <c r="G40" s="16"/>
    </row>
    <row r="41" spans="1:10" ht="20.100000000000001" customHeight="1" x14ac:dyDescent="0.15">
      <c r="A41" s="16" t="s">
        <v>333</v>
      </c>
      <c r="B41" s="16"/>
    </row>
    <row r="42" spans="1:10" ht="15" customHeight="1" x14ac:dyDescent="0.15"/>
    <row r="43" spans="1:10" ht="20.100000000000001" customHeight="1" x14ac:dyDescent="0.15">
      <c r="A43" s="24" t="s">
        <v>334</v>
      </c>
      <c r="B43" s="24"/>
      <c r="C43" s="24"/>
      <c r="D43" s="24"/>
      <c r="E43" s="24"/>
    </row>
    <row r="44" spans="1:10" ht="39.950000000000003" customHeight="1" x14ac:dyDescent="0.15">
      <c r="A44" s="23" t="s">
        <v>335</v>
      </c>
      <c r="B44" s="23"/>
      <c r="C44" s="23"/>
      <c r="D44" s="23"/>
      <c r="E44" s="23"/>
    </row>
    <row r="45" spans="1:10" ht="20.100000000000001" customHeight="1" x14ac:dyDescent="0.15">
      <c r="A45" s="16" t="s">
        <v>336</v>
      </c>
      <c r="B45" s="16"/>
      <c r="C45" s="16"/>
      <c r="D45" s="16"/>
      <c r="E45" s="16"/>
    </row>
    <row r="46" spans="1:10" ht="15" customHeight="1" x14ac:dyDescent="0.15"/>
    <row r="47" spans="1:10" ht="39.950000000000003" customHeight="1" x14ac:dyDescent="0.15">
      <c r="A47" s="23"/>
      <c r="B47" s="23"/>
      <c r="C47" s="23" t="s">
        <v>337</v>
      </c>
      <c r="D47" s="23"/>
      <c r="E47" s="23"/>
    </row>
    <row r="48" spans="1:10" ht="20.100000000000001" customHeight="1" x14ac:dyDescent="0.15">
      <c r="A48" s="16" t="s">
        <v>9</v>
      </c>
      <c r="B48" s="16"/>
      <c r="C48" s="16" t="s">
        <v>10</v>
      </c>
      <c r="D48" s="16"/>
      <c r="E48" s="16"/>
    </row>
    <row r="49" spans="1:8" ht="20.100000000000001" customHeight="1" x14ac:dyDescent="0.15">
      <c r="A49" s="16" t="s">
        <v>333</v>
      </c>
      <c r="B49" s="16"/>
    </row>
    <row r="50" spans="1:8" ht="20.100000000000001" customHeight="1" x14ac:dyDescent="0.15">
      <c r="A50" s="2" t="s">
        <v>338</v>
      </c>
    </row>
    <row r="51" spans="1:8" ht="20.100000000000001" customHeight="1" x14ac:dyDescent="0.15"/>
    <row r="52" spans="1:8" ht="20.100000000000001" customHeight="1" x14ac:dyDescent="0.15">
      <c r="B52" s="13" t="s">
        <v>0</v>
      </c>
      <c r="C52" s="13"/>
      <c r="D52" s="13" t="s">
        <v>0</v>
      </c>
      <c r="E52" s="13"/>
      <c r="F52" s="13"/>
      <c r="G52" s="13"/>
      <c r="H52" s="13"/>
    </row>
    <row r="53" spans="1:8" ht="20.100000000000001" customHeight="1" x14ac:dyDescent="0.15">
      <c r="B53" s="15" t="s">
        <v>339</v>
      </c>
      <c r="C53" s="15"/>
      <c r="D53" s="15" t="s">
        <v>2</v>
      </c>
      <c r="E53" s="15"/>
      <c r="F53" s="15"/>
      <c r="G53" s="15"/>
      <c r="H53" s="15"/>
    </row>
    <row r="54" spans="1:8" ht="20.100000000000001" customHeight="1" x14ac:dyDescent="0.15">
      <c r="B54" s="15" t="s">
        <v>340</v>
      </c>
      <c r="C54" s="15"/>
      <c r="D54" s="15" t="s">
        <v>4</v>
      </c>
      <c r="E54" s="15"/>
      <c r="F54" s="15"/>
      <c r="G54" s="15"/>
      <c r="H54" s="15"/>
    </row>
    <row r="55" spans="1:8" ht="20.100000000000001" customHeight="1" x14ac:dyDescent="0.15">
      <c r="B55" s="15" t="s">
        <v>341</v>
      </c>
      <c r="C55" s="15"/>
      <c r="D55" s="15" t="s">
        <v>6</v>
      </c>
      <c r="E55" s="15"/>
      <c r="F55" s="15"/>
      <c r="G55" s="15"/>
      <c r="H55" s="15"/>
    </row>
    <row r="56" spans="1:8" ht="20.100000000000001" customHeight="1" x14ac:dyDescent="0.15">
      <c r="B56" s="15" t="s">
        <v>342</v>
      </c>
      <c r="C56" s="15"/>
      <c r="D56" s="15" t="s">
        <v>8</v>
      </c>
      <c r="E56" s="15"/>
      <c r="F56" s="15"/>
      <c r="G56" s="15"/>
      <c r="H56" s="15"/>
    </row>
    <row r="57" spans="1:8" ht="20.100000000000001" customHeight="1" x14ac:dyDescent="0.15">
      <c r="B57" s="15" t="s">
        <v>343</v>
      </c>
      <c r="C57" s="15"/>
      <c r="D57" s="15" t="s">
        <v>11</v>
      </c>
      <c r="E57" s="15"/>
      <c r="F57" s="15"/>
      <c r="G57" s="15"/>
      <c r="H57" s="15"/>
    </row>
    <row r="58" spans="1:8" ht="20.100000000000001" customHeight="1" x14ac:dyDescent="0.15">
      <c r="B58" s="18" t="s">
        <v>344</v>
      </c>
      <c r="C58" s="18"/>
      <c r="D58" s="18" t="s">
        <v>13</v>
      </c>
      <c r="E58" s="18"/>
      <c r="F58" s="18"/>
      <c r="G58" s="18"/>
      <c r="H58" s="18"/>
    </row>
  </sheetData>
  <sheetProtection password="C993" sheet="1" objects="1" scenarios="1"/>
  <mergeCells count="41">
    <mergeCell ref="B56:C56"/>
    <mergeCell ref="D56:H56"/>
    <mergeCell ref="B57:C57"/>
    <mergeCell ref="D57:H57"/>
    <mergeCell ref="B58:C58"/>
    <mergeCell ref="D58:H58"/>
    <mergeCell ref="B53:C53"/>
    <mergeCell ref="D53:H53"/>
    <mergeCell ref="B54:C54"/>
    <mergeCell ref="D54:H54"/>
    <mergeCell ref="B55:C55"/>
    <mergeCell ref="D55:H55"/>
    <mergeCell ref="A48:B48"/>
    <mergeCell ref="C48:E48"/>
    <mergeCell ref="A49:B49"/>
    <mergeCell ref="B52:C52"/>
    <mergeCell ref="D52:H52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345</v>
      </c>
      <c r="B2" s="25"/>
      <c r="C2" s="26" t="s">
        <v>116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349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241</v>
      </c>
      <c r="B7" s="21" t="s">
        <v>350</v>
      </c>
      <c r="C7" s="21" t="s">
        <v>351</v>
      </c>
      <c r="D7" s="21" t="s">
        <v>352</v>
      </c>
      <c r="E7" s="21"/>
      <c r="F7" s="21"/>
      <c r="G7" s="21"/>
      <c r="H7" s="21" t="s">
        <v>353</v>
      </c>
      <c r="I7" s="21" t="s">
        <v>354</v>
      </c>
      <c r="J7" s="21" t="s">
        <v>355</v>
      </c>
    </row>
    <row r="8" spans="1:10" ht="50.1" customHeight="1" x14ac:dyDescent="0.15">
      <c r="A8" s="21"/>
      <c r="B8" s="21"/>
      <c r="C8" s="21"/>
      <c r="D8" s="21" t="s">
        <v>356</v>
      </c>
      <c r="E8" s="21" t="s">
        <v>93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7" t="s">
        <v>357</v>
      </c>
      <c r="F9" s="7" t="s">
        <v>358</v>
      </c>
      <c r="G9" s="7" t="s">
        <v>359</v>
      </c>
      <c r="H9" s="21"/>
      <c r="I9" s="21"/>
      <c r="J9" s="21"/>
    </row>
    <row r="10" spans="1:10" ht="24.95" customHeight="1" x14ac:dyDescent="0.15">
      <c r="A10" s="7" t="s">
        <v>250</v>
      </c>
      <c r="B10" s="7" t="s">
        <v>360</v>
      </c>
      <c r="C10" s="7" t="s">
        <v>361</v>
      </c>
      <c r="D10" s="7" t="s">
        <v>362</v>
      </c>
      <c r="E10" s="7" t="s">
        <v>363</v>
      </c>
      <c r="F10" s="7" t="s">
        <v>364</v>
      </c>
      <c r="G10" s="7" t="s">
        <v>365</v>
      </c>
      <c r="H10" s="7" t="s">
        <v>366</v>
      </c>
      <c r="I10" s="7" t="s">
        <v>367</v>
      </c>
      <c r="J10" s="7" t="s">
        <v>368</v>
      </c>
    </row>
    <row r="11" spans="1:10" ht="31.5" x14ac:dyDescent="0.15">
      <c r="A11" s="7" t="s">
        <v>250</v>
      </c>
      <c r="B11" s="8" t="s">
        <v>369</v>
      </c>
      <c r="C11" s="10">
        <v>1</v>
      </c>
      <c r="D11" s="10">
        <v>128673.73166999999</v>
      </c>
      <c r="E11" s="10">
        <v>78639</v>
      </c>
      <c r="F11" s="10">
        <v>0</v>
      </c>
      <c r="G11" s="10">
        <v>50034.731670000001</v>
      </c>
      <c r="H11" s="10"/>
      <c r="I11" s="10">
        <v>1</v>
      </c>
      <c r="J11" s="10">
        <v>1544084.78</v>
      </c>
    </row>
    <row r="12" spans="1:10" ht="31.5" x14ac:dyDescent="0.15">
      <c r="A12" s="7" t="s">
        <v>360</v>
      </c>
      <c r="B12" s="8" t="s">
        <v>370</v>
      </c>
      <c r="C12" s="10">
        <v>1</v>
      </c>
      <c r="D12" s="10">
        <v>101112.6044</v>
      </c>
      <c r="E12" s="10">
        <v>70775</v>
      </c>
      <c r="F12" s="10">
        <v>0</v>
      </c>
      <c r="G12" s="10">
        <v>30337.6044</v>
      </c>
      <c r="H12" s="10"/>
      <c r="I12" s="10">
        <v>1</v>
      </c>
      <c r="J12" s="10">
        <v>1213351.25</v>
      </c>
    </row>
    <row r="13" spans="1:10" ht="31.5" x14ac:dyDescent="0.15">
      <c r="A13" s="7" t="s">
        <v>361</v>
      </c>
      <c r="B13" s="8" t="s">
        <v>371</v>
      </c>
      <c r="C13" s="10">
        <v>1</v>
      </c>
      <c r="D13" s="10">
        <v>99975</v>
      </c>
      <c r="E13" s="10">
        <v>70775</v>
      </c>
      <c r="F13" s="10">
        <v>0</v>
      </c>
      <c r="G13" s="10">
        <v>29200</v>
      </c>
      <c r="H13" s="10"/>
      <c r="I13" s="10">
        <v>1</v>
      </c>
      <c r="J13" s="10">
        <v>1199700</v>
      </c>
    </row>
    <row r="14" spans="1:10" x14ac:dyDescent="0.15">
      <c r="A14" s="7" t="s">
        <v>362</v>
      </c>
      <c r="B14" s="8" t="s">
        <v>372</v>
      </c>
      <c r="C14" s="10">
        <v>1</v>
      </c>
      <c r="D14" s="10">
        <v>43521</v>
      </c>
      <c r="E14" s="10">
        <v>21311</v>
      </c>
      <c r="F14" s="10">
        <v>0</v>
      </c>
      <c r="G14" s="10">
        <v>22210</v>
      </c>
      <c r="H14" s="10"/>
      <c r="I14" s="10">
        <v>1</v>
      </c>
      <c r="J14" s="10">
        <v>522252</v>
      </c>
    </row>
    <row r="15" spans="1:10" x14ac:dyDescent="0.15">
      <c r="A15" s="7" t="s">
        <v>363</v>
      </c>
      <c r="B15" s="8" t="s">
        <v>373</v>
      </c>
      <c r="C15" s="10">
        <v>3</v>
      </c>
      <c r="D15" s="10">
        <v>39563.550000000003</v>
      </c>
      <c r="E15" s="10">
        <v>19640</v>
      </c>
      <c r="F15" s="10">
        <v>0</v>
      </c>
      <c r="G15" s="10">
        <v>19923.55</v>
      </c>
      <c r="H15" s="10"/>
      <c r="I15" s="10">
        <v>1</v>
      </c>
      <c r="J15" s="10">
        <v>1424287.8</v>
      </c>
    </row>
    <row r="16" spans="1:10" x14ac:dyDescent="0.15">
      <c r="A16" s="7" t="s">
        <v>364</v>
      </c>
      <c r="B16" s="8" t="s">
        <v>374</v>
      </c>
      <c r="C16" s="10">
        <v>2</v>
      </c>
      <c r="D16" s="10">
        <v>35432.400000000001</v>
      </c>
      <c r="E16" s="10">
        <v>19640</v>
      </c>
      <c r="F16" s="10">
        <v>0</v>
      </c>
      <c r="G16" s="10">
        <v>15792.4</v>
      </c>
      <c r="H16" s="10"/>
      <c r="I16" s="10">
        <v>1</v>
      </c>
      <c r="J16" s="10">
        <v>850377.6</v>
      </c>
    </row>
    <row r="17" spans="1:10" ht="21" x14ac:dyDescent="0.15">
      <c r="A17" s="7" t="s">
        <v>365</v>
      </c>
      <c r="B17" s="8" t="s">
        <v>375</v>
      </c>
      <c r="C17" s="10">
        <v>1</v>
      </c>
      <c r="D17" s="10">
        <v>31311</v>
      </c>
      <c r="E17" s="10">
        <v>21311</v>
      </c>
      <c r="F17" s="10">
        <v>0</v>
      </c>
      <c r="G17" s="10">
        <v>10000</v>
      </c>
      <c r="H17" s="10"/>
      <c r="I17" s="10">
        <v>1</v>
      </c>
      <c r="J17" s="10">
        <v>375732</v>
      </c>
    </row>
    <row r="18" spans="1:10" x14ac:dyDescent="0.15">
      <c r="A18" s="7" t="s">
        <v>366</v>
      </c>
      <c r="B18" s="8" t="s">
        <v>376</v>
      </c>
      <c r="C18" s="10">
        <v>1</v>
      </c>
      <c r="D18" s="10">
        <v>49232</v>
      </c>
      <c r="E18" s="10">
        <v>24582</v>
      </c>
      <c r="F18" s="10">
        <v>0</v>
      </c>
      <c r="G18" s="10">
        <v>24650</v>
      </c>
      <c r="H18" s="10"/>
      <c r="I18" s="10">
        <v>1</v>
      </c>
      <c r="J18" s="10">
        <v>590784</v>
      </c>
    </row>
    <row r="19" spans="1:10" ht="31.5" x14ac:dyDescent="0.15">
      <c r="A19" s="7" t="s">
        <v>367</v>
      </c>
      <c r="B19" s="8" t="s">
        <v>377</v>
      </c>
      <c r="C19" s="10">
        <v>1</v>
      </c>
      <c r="D19" s="10">
        <v>76895.5</v>
      </c>
      <c r="E19" s="10">
        <v>47740</v>
      </c>
      <c r="F19" s="10">
        <v>0</v>
      </c>
      <c r="G19" s="10">
        <v>29155.5</v>
      </c>
      <c r="H19" s="10"/>
      <c r="I19" s="10">
        <v>1</v>
      </c>
      <c r="J19" s="10">
        <v>922746</v>
      </c>
    </row>
    <row r="20" spans="1:10" ht="31.5" x14ac:dyDescent="0.15">
      <c r="A20" s="7" t="s">
        <v>368</v>
      </c>
      <c r="B20" s="8" t="s">
        <v>378</v>
      </c>
      <c r="C20" s="10">
        <v>1</v>
      </c>
      <c r="D20" s="10">
        <v>83762.7</v>
      </c>
      <c r="E20" s="10">
        <v>39805.699999999997</v>
      </c>
      <c r="F20" s="10">
        <v>0</v>
      </c>
      <c r="G20" s="10">
        <v>43957</v>
      </c>
      <c r="H20" s="10"/>
      <c r="I20" s="10">
        <v>1</v>
      </c>
      <c r="J20" s="10">
        <v>1005152.4</v>
      </c>
    </row>
    <row r="21" spans="1:10" ht="31.5" x14ac:dyDescent="0.15">
      <c r="A21" s="7" t="s">
        <v>379</v>
      </c>
      <c r="B21" s="8" t="s">
        <v>377</v>
      </c>
      <c r="C21" s="10">
        <v>1</v>
      </c>
      <c r="D21" s="10">
        <v>84184.409169999999</v>
      </c>
      <c r="E21" s="10">
        <v>47740</v>
      </c>
      <c r="F21" s="10">
        <v>0</v>
      </c>
      <c r="G21" s="10">
        <v>36444.409169999999</v>
      </c>
      <c r="H21" s="10"/>
      <c r="I21" s="10">
        <v>1</v>
      </c>
      <c r="J21" s="10">
        <v>1010212.91</v>
      </c>
    </row>
    <row r="22" spans="1:10" ht="21" x14ac:dyDescent="0.15">
      <c r="A22" s="7" t="s">
        <v>380</v>
      </c>
      <c r="B22" s="8" t="s">
        <v>381</v>
      </c>
      <c r="C22" s="10">
        <v>0.7</v>
      </c>
      <c r="D22" s="10">
        <v>68129.600000000006</v>
      </c>
      <c r="E22" s="10">
        <v>44240</v>
      </c>
      <c r="F22" s="10">
        <v>0</v>
      </c>
      <c r="G22" s="10">
        <v>23889.599999999999</v>
      </c>
      <c r="H22" s="10"/>
      <c r="I22" s="10">
        <v>1</v>
      </c>
      <c r="J22" s="10">
        <v>572288.64</v>
      </c>
    </row>
    <row r="23" spans="1:10" ht="21" x14ac:dyDescent="0.15">
      <c r="A23" s="7" t="s">
        <v>380</v>
      </c>
      <c r="B23" s="8" t="s">
        <v>381</v>
      </c>
      <c r="C23" s="10">
        <v>0.3</v>
      </c>
      <c r="D23" s="10">
        <v>68129.600000000006</v>
      </c>
      <c r="E23" s="10">
        <v>44240</v>
      </c>
      <c r="F23" s="10">
        <v>0</v>
      </c>
      <c r="G23" s="10">
        <v>23889.599999999999</v>
      </c>
      <c r="H23" s="10"/>
      <c r="I23" s="10">
        <v>1</v>
      </c>
      <c r="J23" s="10">
        <v>245266.56</v>
      </c>
    </row>
    <row r="24" spans="1:10" ht="31.5" x14ac:dyDescent="0.15">
      <c r="A24" s="7" t="s">
        <v>382</v>
      </c>
      <c r="B24" s="8" t="s">
        <v>383</v>
      </c>
      <c r="C24" s="10">
        <v>1</v>
      </c>
      <c r="D24" s="10">
        <v>93700.4</v>
      </c>
      <c r="E24" s="10">
        <v>43424.4</v>
      </c>
      <c r="F24" s="10">
        <v>0</v>
      </c>
      <c r="G24" s="10">
        <v>50276</v>
      </c>
      <c r="H24" s="10"/>
      <c r="I24" s="10">
        <v>1</v>
      </c>
      <c r="J24" s="10">
        <v>1124404.8</v>
      </c>
    </row>
    <row r="25" spans="1:10" ht="21" x14ac:dyDescent="0.15">
      <c r="A25" s="7" t="s">
        <v>384</v>
      </c>
      <c r="B25" s="8" t="s">
        <v>385</v>
      </c>
      <c r="C25" s="10">
        <v>0.1</v>
      </c>
      <c r="D25" s="10">
        <v>63767</v>
      </c>
      <c r="E25" s="10">
        <v>44330</v>
      </c>
      <c r="F25" s="10">
        <v>0</v>
      </c>
      <c r="G25" s="10">
        <v>19437</v>
      </c>
      <c r="H25" s="10"/>
      <c r="I25" s="10">
        <v>1</v>
      </c>
      <c r="J25" s="10">
        <v>76520.399999999994</v>
      </c>
    </row>
    <row r="26" spans="1:10" ht="21" x14ac:dyDescent="0.15">
      <c r="A26" s="7" t="s">
        <v>384</v>
      </c>
      <c r="B26" s="8" t="s">
        <v>385</v>
      </c>
      <c r="C26" s="10">
        <v>0.1</v>
      </c>
      <c r="D26" s="10">
        <v>63767</v>
      </c>
      <c r="E26" s="10">
        <v>44330</v>
      </c>
      <c r="F26" s="10">
        <v>0</v>
      </c>
      <c r="G26" s="10">
        <v>19437</v>
      </c>
      <c r="H26" s="10"/>
      <c r="I26" s="10">
        <v>1</v>
      </c>
      <c r="J26" s="10">
        <v>76520.399999999994</v>
      </c>
    </row>
    <row r="27" spans="1:10" ht="21" x14ac:dyDescent="0.15">
      <c r="A27" s="7" t="s">
        <v>384</v>
      </c>
      <c r="B27" s="8" t="s">
        <v>385</v>
      </c>
      <c r="C27" s="10">
        <v>0.8</v>
      </c>
      <c r="D27" s="10">
        <v>92183.666670000006</v>
      </c>
      <c r="E27" s="10">
        <v>44330</v>
      </c>
      <c r="F27" s="10">
        <v>0</v>
      </c>
      <c r="G27" s="10">
        <v>47853.666669999999</v>
      </c>
      <c r="H27" s="10">
        <v>0</v>
      </c>
      <c r="I27" s="10">
        <v>1</v>
      </c>
      <c r="J27" s="10">
        <v>884963.2</v>
      </c>
    </row>
    <row r="28" spans="1:10" ht="31.5" x14ac:dyDescent="0.15">
      <c r="A28" s="7" t="s">
        <v>386</v>
      </c>
      <c r="B28" s="8" t="s">
        <v>387</v>
      </c>
      <c r="C28" s="10">
        <v>1</v>
      </c>
      <c r="D28" s="10">
        <v>93927</v>
      </c>
      <c r="E28" s="10">
        <v>43424</v>
      </c>
      <c r="F28" s="10">
        <v>0</v>
      </c>
      <c r="G28" s="10">
        <v>50503</v>
      </c>
      <c r="H28" s="10"/>
      <c r="I28" s="10">
        <v>1</v>
      </c>
      <c r="J28" s="10">
        <v>1127124</v>
      </c>
    </row>
    <row r="29" spans="1:10" ht="31.5" x14ac:dyDescent="0.15">
      <c r="A29" s="7" t="s">
        <v>388</v>
      </c>
      <c r="B29" s="8" t="s">
        <v>389</v>
      </c>
      <c r="C29" s="10">
        <v>1</v>
      </c>
      <c r="D29" s="10">
        <v>93927.4</v>
      </c>
      <c r="E29" s="10">
        <v>43424.4</v>
      </c>
      <c r="F29" s="10">
        <v>0</v>
      </c>
      <c r="G29" s="10">
        <v>50503</v>
      </c>
      <c r="H29" s="10"/>
      <c r="I29" s="10">
        <v>1</v>
      </c>
      <c r="J29" s="10">
        <v>1127128.8</v>
      </c>
    </row>
    <row r="30" spans="1:10" ht="21" x14ac:dyDescent="0.15">
      <c r="A30" s="7" t="s">
        <v>390</v>
      </c>
      <c r="B30" s="8" t="s">
        <v>391</v>
      </c>
      <c r="C30" s="10">
        <v>0.9</v>
      </c>
      <c r="D30" s="10">
        <v>69516</v>
      </c>
      <c r="E30" s="10">
        <v>44330</v>
      </c>
      <c r="F30" s="10">
        <v>0</v>
      </c>
      <c r="G30" s="10">
        <v>25186</v>
      </c>
      <c r="H30" s="10"/>
      <c r="I30" s="10">
        <v>1</v>
      </c>
      <c r="J30" s="10">
        <v>750772.8</v>
      </c>
    </row>
    <row r="31" spans="1:10" ht="21" x14ac:dyDescent="0.15">
      <c r="A31" s="7" t="s">
        <v>390</v>
      </c>
      <c r="B31" s="8" t="s">
        <v>391</v>
      </c>
      <c r="C31" s="10">
        <v>0.1</v>
      </c>
      <c r="D31" s="10">
        <v>69516</v>
      </c>
      <c r="E31" s="10">
        <v>44330</v>
      </c>
      <c r="F31" s="10">
        <v>0</v>
      </c>
      <c r="G31" s="10">
        <v>25186</v>
      </c>
      <c r="H31" s="10"/>
      <c r="I31" s="10">
        <v>1</v>
      </c>
      <c r="J31" s="10">
        <v>83419.199999999997</v>
      </c>
    </row>
    <row r="32" spans="1:10" ht="21" x14ac:dyDescent="0.15">
      <c r="A32" s="7" t="s">
        <v>392</v>
      </c>
      <c r="B32" s="8" t="s">
        <v>393</v>
      </c>
      <c r="C32" s="10">
        <v>0.5</v>
      </c>
      <c r="D32" s="10">
        <v>63263.199999999997</v>
      </c>
      <c r="E32" s="10">
        <v>44240</v>
      </c>
      <c r="F32" s="10">
        <v>0</v>
      </c>
      <c r="G32" s="10">
        <v>19023.2</v>
      </c>
      <c r="H32" s="10"/>
      <c r="I32" s="10">
        <v>1</v>
      </c>
      <c r="J32" s="10">
        <v>379579.2</v>
      </c>
    </row>
    <row r="33" spans="1:10" ht="21" x14ac:dyDescent="0.15">
      <c r="A33" s="7" t="s">
        <v>392</v>
      </c>
      <c r="B33" s="8" t="s">
        <v>393</v>
      </c>
      <c r="C33" s="10">
        <v>0.4</v>
      </c>
      <c r="D33" s="10">
        <v>79263.199999999997</v>
      </c>
      <c r="E33" s="10">
        <v>44240</v>
      </c>
      <c r="F33" s="10">
        <v>0</v>
      </c>
      <c r="G33" s="10">
        <v>35023.199999999997</v>
      </c>
      <c r="H33" s="10"/>
      <c r="I33" s="10">
        <v>1</v>
      </c>
      <c r="J33" s="10">
        <v>380463.35999999999</v>
      </c>
    </row>
    <row r="34" spans="1:10" ht="21" x14ac:dyDescent="0.15">
      <c r="A34" s="7" t="s">
        <v>392</v>
      </c>
      <c r="B34" s="8" t="s">
        <v>393</v>
      </c>
      <c r="C34" s="10">
        <v>0.1</v>
      </c>
      <c r="D34" s="10">
        <v>63263.199999999997</v>
      </c>
      <c r="E34" s="10">
        <v>44240</v>
      </c>
      <c r="F34" s="10">
        <v>0</v>
      </c>
      <c r="G34" s="10">
        <v>19023.2</v>
      </c>
      <c r="H34" s="10"/>
      <c r="I34" s="10">
        <v>1</v>
      </c>
      <c r="J34" s="10">
        <v>75915.839999999997</v>
      </c>
    </row>
    <row r="35" spans="1:10" ht="21" x14ac:dyDescent="0.15">
      <c r="A35" s="7" t="s">
        <v>394</v>
      </c>
      <c r="B35" s="8" t="s">
        <v>395</v>
      </c>
      <c r="C35" s="10">
        <v>1</v>
      </c>
      <c r="D35" s="10">
        <v>64765</v>
      </c>
      <c r="E35" s="10">
        <v>44330</v>
      </c>
      <c r="F35" s="10">
        <v>0</v>
      </c>
      <c r="G35" s="10">
        <v>20435</v>
      </c>
      <c r="H35" s="10"/>
      <c r="I35" s="10">
        <v>1</v>
      </c>
      <c r="J35" s="10">
        <v>777180</v>
      </c>
    </row>
    <row r="36" spans="1:10" ht="21" x14ac:dyDescent="0.15">
      <c r="A36" s="7" t="s">
        <v>396</v>
      </c>
      <c r="B36" s="8" t="s">
        <v>397</v>
      </c>
      <c r="C36" s="10">
        <v>1</v>
      </c>
      <c r="D36" s="10">
        <v>67518</v>
      </c>
      <c r="E36" s="10">
        <v>47740</v>
      </c>
      <c r="F36" s="10">
        <v>0</v>
      </c>
      <c r="G36" s="10">
        <v>19778</v>
      </c>
      <c r="H36" s="10"/>
      <c r="I36" s="10">
        <v>1</v>
      </c>
      <c r="J36" s="10">
        <v>810216</v>
      </c>
    </row>
    <row r="37" spans="1:10" ht="21" x14ac:dyDescent="0.15">
      <c r="A37" s="7" t="s">
        <v>398</v>
      </c>
      <c r="B37" s="8" t="s">
        <v>399</v>
      </c>
      <c r="C37" s="10">
        <v>0.1</v>
      </c>
      <c r="D37" s="10">
        <v>68129.600000000006</v>
      </c>
      <c r="E37" s="10">
        <v>44240</v>
      </c>
      <c r="F37" s="10">
        <v>0</v>
      </c>
      <c r="G37" s="10">
        <v>23889.599999999999</v>
      </c>
      <c r="H37" s="10"/>
      <c r="I37" s="10">
        <v>1</v>
      </c>
      <c r="J37" s="10">
        <v>81755.520000000004</v>
      </c>
    </row>
    <row r="38" spans="1:10" ht="21" x14ac:dyDescent="0.15">
      <c r="A38" s="7" t="s">
        <v>398</v>
      </c>
      <c r="B38" s="8" t="s">
        <v>399</v>
      </c>
      <c r="C38" s="10">
        <v>0.3</v>
      </c>
      <c r="D38" s="10">
        <v>68129.600000000006</v>
      </c>
      <c r="E38" s="10">
        <v>44240</v>
      </c>
      <c r="F38" s="10">
        <v>0</v>
      </c>
      <c r="G38" s="10">
        <v>23889.599999999999</v>
      </c>
      <c r="H38" s="10"/>
      <c r="I38" s="10">
        <v>1</v>
      </c>
      <c r="J38" s="10">
        <v>245266.56</v>
      </c>
    </row>
    <row r="39" spans="1:10" ht="21" x14ac:dyDescent="0.15">
      <c r="A39" s="7" t="s">
        <v>398</v>
      </c>
      <c r="B39" s="8" t="s">
        <v>399</v>
      </c>
      <c r="C39" s="10">
        <v>0.6</v>
      </c>
      <c r="D39" s="10">
        <v>68129.600000000006</v>
      </c>
      <c r="E39" s="10">
        <v>44240</v>
      </c>
      <c r="F39" s="10">
        <v>0</v>
      </c>
      <c r="G39" s="10">
        <v>23889.599999999999</v>
      </c>
      <c r="H39" s="10"/>
      <c r="I39" s="10">
        <v>1</v>
      </c>
      <c r="J39" s="10">
        <v>490533.12</v>
      </c>
    </row>
    <row r="40" spans="1:10" ht="21" x14ac:dyDescent="0.15">
      <c r="A40" s="7" t="s">
        <v>400</v>
      </c>
      <c r="B40" s="8" t="s">
        <v>401</v>
      </c>
      <c r="C40" s="10">
        <v>1</v>
      </c>
      <c r="D40" s="10">
        <v>74864.083329999994</v>
      </c>
      <c r="E40" s="10">
        <v>47058</v>
      </c>
      <c r="F40" s="10">
        <v>0</v>
      </c>
      <c r="G40" s="10">
        <v>27806.083330000001</v>
      </c>
      <c r="H40" s="10"/>
      <c r="I40" s="10">
        <v>1</v>
      </c>
      <c r="J40" s="10">
        <v>898369</v>
      </c>
    </row>
    <row r="41" spans="1:10" ht="21" x14ac:dyDescent="0.15">
      <c r="A41" s="7" t="s">
        <v>402</v>
      </c>
      <c r="B41" s="8" t="s">
        <v>403</v>
      </c>
      <c r="C41" s="10">
        <v>1</v>
      </c>
      <c r="D41" s="10">
        <v>78129.600000000006</v>
      </c>
      <c r="E41" s="10">
        <v>44240</v>
      </c>
      <c r="F41" s="10">
        <v>0</v>
      </c>
      <c r="G41" s="10">
        <v>33889.599999999999</v>
      </c>
      <c r="H41" s="10"/>
      <c r="I41" s="10">
        <v>1</v>
      </c>
      <c r="J41" s="10">
        <v>937555.2</v>
      </c>
    </row>
    <row r="42" spans="1:10" ht="21" x14ac:dyDescent="0.15">
      <c r="A42" s="7" t="s">
        <v>404</v>
      </c>
      <c r="B42" s="8" t="s">
        <v>405</v>
      </c>
      <c r="C42" s="10">
        <v>0.1</v>
      </c>
      <c r="D42" s="10">
        <v>68129.600000000006</v>
      </c>
      <c r="E42" s="10">
        <v>44240</v>
      </c>
      <c r="F42" s="10">
        <v>0</v>
      </c>
      <c r="G42" s="10">
        <v>23889.599999999999</v>
      </c>
      <c r="H42" s="10"/>
      <c r="I42" s="10">
        <v>1</v>
      </c>
      <c r="J42" s="10">
        <v>81755.520000000004</v>
      </c>
    </row>
    <row r="43" spans="1:10" ht="21" x14ac:dyDescent="0.15">
      <c r="A43" s="7" t="s">
        <v>404</v>
      </c>
      <c r="B43" s="8" t="s">
        <v>405</v>
      </c>
      <c r="C43" s="10">
        <v>0.8</v>
      </c>
      <c r="D43" s="10">
        <v>80129.600000000006</v>
      </c>
      <c r="E43" s="10">
        <v>44240</v>
      </c>
      <c r="F43" s="10">
        <v>0</v>
      </c>
      <c r="G43" s="10">
        <v>35889.599999999999</v>
      </c>
      <c r="H43" s="10"/>
      <c r="I43" s="10">
        <v>1</v>
      </c>
      <c r="J43" s="10">
        <v>769244.16000000003</v>
      </c>
    </row>
    <row r="44" spans="1:10" ht="21" x14ac:dyDescent="0.15">
      <c r="A44" s="7" t="s">
        <v>404</v>
      </c>
      <c r="B44" s="8" t="s">
        <v>405</v>
      </c>
      <c r="C44" s="10">
        <v>0.1</v>
      </c>
      <c r="D44" s="10">
        <v>68129.600000000006</v>
      </c>
      <c r="E44" s="10">
        <v>44240</v>
      </c>
      <c r="F44" s="10">
        <v>0</v>
      </c>
      <c r="G44" s="10">
        <v>23889.599999999999</v>
      </c>
      <c r="H44" s="10"/>
      <c r="I44" s="10">
        <v>1</v>
      </c>
      <c r="J44" s="10">
        <v>81755.520000000004</v>
      </c>
    </row>
    <row r="45" spans="1:10" ht="21" x14ac:dyDescent="0.15">
      <c r="A45" s="7" t="s">
        <v>406</v>
      </c>
      <c r="B45" s="8" t="s">
        <v>407</v>
      </c>
      <c r="C45" s="10">
        <v>0.8</v>
      </c>
      <c r="D45" s="10">
        <v>52164.89</v>
      </c>
      <c r="E45" s="10">
        <v>36548.870000000003</v>
      </c>
      <c r="F45" s="10">
        <v>0</v>
      </c>
      <c r="G45" s="10">
        <v>15616.02</v>
      </c>
      <c r="H45" s="10"/>
      <c r="I45" s="10">
        <v>1</v>
      </c>
      <c r="J45" s="10">
        <v>500782.94</v>
      </c>
    </row>
    <row r="46" spans="1:10" ht="21" x14ac:dyDescent="0.15">
      <c r="A46" s="7" t="s">
        <v>406</v>
      </c>
      <c r="B46" s="8" t="s">
        <v>407</v>
      </c>
      <c r="C46" s="10">
        <v>0.1</v>
      </c>
      <c r="D46" s="10">
        <v>52164.89</v>
      </c>
      <c r="E46" s="10">
        <v>36548.870000000003</v>
      </c>
      <c r="F46" s="10">
        <v>0</v>
      </c>
      <c r="G46" s="10">
        <v>15616.02</v>
      </c>
      <c r="H46" s="10"/>
      <c r="I46" s="10">
        <v>1</v>
      </c>
      <c r="J46" s="10">
        <v>62597.87</v>
      </c>
    </row>
    <row r="47" spans="1:10" ht="21" x14ac:dyDescent="0.15">
      <c r="A47" s="7" t="s">
        <v>406</v>
      </c>
      <c r="B47" s="8" t="s">
        <v>407</v>
      </c>
      <c r="C47" s="10">
        <v>0.1</v>
      </c>
      <c r="D47" s="10">
        <v>62164.959999999999</v>
      </c>
      <c r="E47" s="10">
        <v>36548.870000000003</v>
      </c>
      <c r="F47" s="10">
        <v>0</v>
      </c>
      <c r="G47" s="10">
        <v>25616.09</v>
      </c>
      <c r="H47" s="10"/>
      <c r="I47" s="10">
        <v>1</v>
      </c>
      <c r="J47" s="10">
        <v>74597.95</v>
      </c>
    </row>
    <row r="48" spans="1:10" ht="21" x14ac:dyDescent="0.15">
      <c r="A48" s="7" t="s">
        <v>408</v>
      </c>
      <c r="B48" s="8" t="s">
        <v>409</v>
      </c>
      <c r="C48" s="10">
        <v>0.1</v>
      </c>
      <c r="D48" s="10">
        <v>61776.023999999998</v>
      </c>
      <c r="E48" s="10">
        <v>36548.870000000003</v>
      </c>
      <c r="F48" s="10">
        <v>0</v>
      </c>
      <c r="G48" s="10">
        <v>25227.153999999999</v>
      </c>
      <c r="H48" s="10"/>
      <c r="I48" s="10">
        <v>1</v>
      </c>
      <c r="J48" s="10">
        <v>74131.23</v>
      </c>
    </row>
    <row r="49" spans="1:10" ht="21" x14ac:dyDescent="0.15">
      <c r="A49" s="7" t="s">
        <v>408</v>
      </c>
      <c r="B49" s="8" t="s">
        <v>409</v>
      </c>
      <c r="C49" s="10">
        <v>0.9</v>
      </c>
      <c r="D49" s="10">
        <v>61776.039900000003</v>
      </c>
      <c r="E49" s="10">
        <v>36548.870000000003</v>
      </c>
      <c r="F49" s="10">
        <v>0</v>
      </c>
      <c r="G49" s="10">
        <v>25227.169900000001</v>
      </c>
      <c r="H49" s="10"/>
      <c r="I49" s="10">
        <v>1</v>
      </c>
      <c r="J49" s="10">
        <v>667181.23</v>
      </c>
    </row>
    <row r="50" spans="1:10" x14ac:dyDescent="0.15">
      <c r="A50" s="7" t="s">
        <v>410</v>
      </c>
      <c r="B50" s="8" t="s">
        <v>374</v>
      </c>
      <c r="C50" s="10">
        <v>0.5</v>
      </c>
      <c r="D50" s="10">
        <v>25293.599999999999</v>
      </c>
      <c r="E50" s="10">
        <v>19640</v>
      </c>
      <c r="F50" s="10">
        <v>0</v>
      </c>
      <c r="G50" s="10">
        <v>5653.6</v>
      </c>
      <c r="H50" s="10"/>
      <c r="I50" s="10">
        <v>1</v>
      </c>
      <c r="J50" s="10">
        <v>151761.60000000001</v>
      </c>
    </row>
    <row r="51" spans="1:10" ht="21" x14ac:dyDescent="0.15">
      <c r="A51" s="7" t="s">
        <v>411</v>
      </c>
      <c r="B51" s="8" t="s">
        <v>385</v>
      </c>
      <c r="C51" s="10">
        <v>1</v>
      </c>
      <c r="D51" s="10">
        <v>88771</v>
      </c>
      <c r="E51" s="10">
        <v>44330</v>
      </c>
      <c r="F51" s="10">
        <v>0</v>
      </c>
      <c r="G51" s="10">
        <v>44441</v>
      </c>
      <c r="H51" s="10"/>
      <c r="I51" s="10">
        <v>1</v>
      </c>
      <c r="J51" s="10">
        <v>1065252</v>
      </c>
    </row>
    <row r="52" spans="1:10" ht="31.5" x14ac:dyDescent="0.15">
      <c r="A52" s="7" t="s">
        <v>412</v>
      </c>
      <c r="B52" s="8" t="s">
        <v>377</v>
      </c>
      <c r="C52" s="10">
        <v>1</v>
      </c>
      <c r="D52" s="10">
        <v>82895.5</v>
      </c>
      <c r="E52" s="10">
        <v>47740</v>
      </c>
      <c r="F52" s="10">
        <v>0</v>
      </c>
      <c r="G52" s="10">
        <v>35155.5</v>
      </c>
      <c r="H52" s="10"/>
      <c r="I52" s="10">
        <v>1</v>
      </c>
      <c r="J52" s="10">
        <v>994746</v>
      </c>
    </row>
    <row r="53" spans="1:10" ht="21" x14ac:dyDescent="0.15">
      <c r="A53" s="7" t="s">
        <v>413</v>
      </c>
      <c r="B53" s="8" t="s">
        <v>414</v>
      </c>
      <c r="C53" s="10">
        <v>1</v>
      </c>
      <c r="D53" s="10">
        <v>59514</v>
      </c>
      <c r="E53" s="10">
        <v>34100</v>
      </c>
      <c r="F53" s="10">
        <v>0</v>
      </c>
      <c r="G53" s="10">
        <v>25414</v>
      </c>
      <c r="H53" s="10"/>
      <c r="I53" s="10">
        <v>1</v>
      </c>
      <c r="J53" s="10">
        <v>714168</v>
      </c>
    </row>
    <row r="54" spans="1:10" ht="21" x14ac:dyDescent="0.15">
      <c r="A54" s="7" t="s">
        <v>415</v>
      </c>
      <c r="B54" s="8" t="s">
        <v>416</v>
      </c>
      <c r="C54" s="10">
        <v>1</v>
      </c>
      <c r="D54" s="10">
        <v>88916.379000000001</v>
      </c>
      <c r="E54" s="10">
        <v>44330</v>
      </c>
      <c r="F54" s="10">
        <v>0</v>
      </c>
      <c r="G54" s="10">
        <v>44586.379000000001</v>
      </c>
      <c r="H54" s="10"/>
      <c r="I54" s="10">
        <v>1</v>
      </c>
      <c r="J54" s="10">
        <v>1066996.55</v>
      </c>
    </row>
    <row r="55" spans="1:10" ht="21" x14ac:dyDescent="0.15">
      <c r="A55" s="7" t="s">
        <v>417</v>
      </c>
      <c r="B55" s="8" t="s">
        <v>418</v>
      </c>
      <c r="C55" s="10">
        <v>1</v>
      </c>
      <c r="D55" s="10">
        <v>74240</v>
      </c>
      <c r="E55" s="10">
        <v>44240</v>
      </c>
      <c r="F55" s="10">
        <v>0</v>
      </c>
      <c r="G55" s="10">
        <v>30000</v>
      </c>
      <c r="H55" s="10"/>
      <c r="I55" s="10">
        <v>1</v>
      </c>
      <c r="J55" s="10">
        <v>890880</v>
      </c>
    </row>
    <row r="56" spans="1:10" ht="21" x14ac:dyDescent="0.15">
      <c r="A56" s="7" t="s">
        <v>419</v>
      </c>
      <c r="B56" s="8" t="s">
        <v>420</v>
      </c>
      <c r="C56" s="10">
        <v>0.3</v>
      </c>
      <c r="D56" s="10">
        <v>69779.600000000006</v>
      </c>
      <c r="E56" s="10">
        <v>44240</v>
      </c>
      <c r="F56" s="10">
        <v>0</v>
      </c>
      <c r="G56" s="10">
        <v>25539.599999999999</v>
      </c>
      <c r="H56" s="10"/>
      <c r="I56" s="10">
        <v>1</v>
      </c>
      <c r="J56" s="10">
        <v>251206.56</v>
      </c>
    </row>
    <row r="57" spans="1:10" ht="21" x14ac:dyDescent="0.15">
      <c r="A57" s="7" t="s">
        <v>419</v>
      </c>
      <c r="B57" s="8" t="s">
        <v>420</v>
      </c>
      <c r="C57" s="10">
        <v>0.7</v>
      </c>
      <c r="D57" s="10">
        <v>69779.600000000006</v>
      </c>
      <c r="E57" s="10">
        <v>44240</v>
      </c>
      <c r="F57" s="10">
        <v>0</v>
      </c>
      <c r="G57" s="10">
        <v>25539.599999999999</v>
      </c>
      <c r="H57" s="10"/>
      <c r="I57" s="10">
        <v>1</v>
      </c>
      <c r="J57" s="10">
        <v>586148.64</v>
      </c>
    </row>
    <row r="58" spans="1:10" ht="21" x14ac:dyDescent="0.15">
      <c r="A58" s="7" t="s">
        <v>421</v>
      </c>
      <c r="B58" s="8" t="s">
        <v>422</v>
      </c>
      <c r="C58" s="10">
        <v>1</v>
      </c>
      <c r="D58" s="10">
        <v>66514</v>
      </c>
      <c r="E58" s="10">
        <v>40920</v>
      </c>
      <c r="F58" s="10">
        <v>0</v>
      </c>
      <c r="G58" s="10">
        <v>25594</v>
      </c>
      <c r="H58" s="10"/>
      <c r="I58" s="10">
        <v>1</v>
      </c>
      <c r="J58" s="10">
        <v>798168</v>
      </c>
    </row>
    <row r="59" spans="1:10" ht="21" x14ac:dyDescent="0.15">
      <c r="A59" s="7" t="s">
        <v>423</v>
      </c>
      <c r="B59" s="8" t="s">
        <v>424</v>
      </c>
      <c r="C59" s="10">
        <v>0.1</v>
      </c>
      <c r="D59" s="10">
        <v>68129.600000000006</v>
      </c>
      <c r="E59" s="10">
        <v>44240</v>
      </c>
      <c r="F59" s="10">
        <v>0</v>
      </c>
      <c r="G59" s="10">
        <v>23889.599999999999</v>
      </c>
      <c r="H59" s="10"/>
      <c r="I59" s="10">
        <v>1</v>
      </c>
      <c r="J59" s="10">
        <v>81755.520000000004</v>
      </c>
    </row>
    <row r="60" spans="1:10" ht="21" x14ac:dyDescent="0.15">
      <c r="A60" s="7" t="s">
        <v>423</v>
      </c>
      <c r="B60" s="8" t="s">
        <v>424</v>
      </c>
      <c r="C60" s="10">
        <v>0.9</v>
      </c>
      <c r="D60" s="10">
        <v>68129.600000000006</v>
      </c>
      <c r="E60" s="10">
        <v>44240</v>
      </c>
      <c r="F60" s="10">
        <v>0</v>
      </c>
      <c r="G60" s="10">
        <v>23889.599999999999</v>
      </c>
      <c r="H60" s="10"/>
      <c r="I60" s="10">
        <v>1</v>
      </c>
      <c r="J60" s="10">
        <v>735799.68</v>
      </c>
    </row>
    <row r="61" spans="1:10" ht="21" x14ac:dyDescent="0.15">
      <c r="A61" s="7" t="s">
        <v>425</v>
      </c>
      <c r="B61" s="8" t="s">
        <v>426</v>
      </c>
      <c r="C61" s="10">
        <v>0.3</v>
      </c>
      <c r="D61" s="10">
        <v>70879.600000000006</v>
      </c>
      <c r="E61" s="10">
        <v>44240</v>
      </c>
      <c r="F61" s="10">
        <v>0</v>
      </c>
      <c r="G61" s="10">
        <v>26639.599999999999</v>
      </c>
      <c r="H61" s="10"/>
      <c r="I61" s="10">
        <v>1</v>
      </c>
      <c r="J61" s="10">
        <v>255166.56</v>
      </c>
    </row>
    <row r="62" spans="1:10" ht="21" x14ac:dyDescent="0.15">
      <c r="A62" s="7" t="s">
        <v>425</v>
      </c>
      <c r="B62" s="8" t="s">
        <v>426</v>
      </c>
      <c r="C62" s="10">
        <v>0.6</v>
      </c>
      <c r="D62" s="10">
        <v>70879.600000000006</v>
      </c>
      <c r="E62" s="10">
        <v>44240</v>
      </c>
      <c r="F62" s="10">
        <v>0</v>
      </c>
      <c r="G62" s="10">
        <v>26639.599999999999</v>
      </c>
      <c r="H62" s="10"/>
      <c r="I62" s="10">
        <v>1</v>
      </c>
      <c r="J62" s="10">
        <v>510333.12</v>
      </c>
    </row>
    <row r="63" spans="1:10" ht="21" x14ac:dyDescent="0.15">
      <c r="A63" s="7" t="s">
        <v>425</v>
      </c>
      <c r="B63" s="8" t="s">
        <v>426</v>
      </c>
      <c r="C63" s="10">
        <v>0.1</v>
      </c>
      <c r="D63" s="10">
        <v>70879.600000000006</v>
      </c>
      <c r="E63" s="10">
        <v>44240</v>
      </c>
      <c r="F63" s="10">
        <v>0</v>
      </c>
      <c r="G63" s="10">
        <v>26639.599999999999</v>
      </c>
      <c r="H63" s="10"/>
      <c r="I63" s="10">
        <v>1</v>
      </c>
      <c r="J63" s="10">
        <v>85055.52</v>
      </c>
    </row>
    <row r="64" spans="1:10" ht="21" x14ac:dyDescent="0.15">
      <c r="A64" s="7" t="s">
        <v>427</v>
      </c>
      <c r="B64" s="8" t="s">
        <v>428</v>
      </c>
      <c r="C64" s="10">
        <v>0.3</v>
      </c>
      <c r="D64" s="10">
        <v>55840</v>
      </c>
      <c r="E64" s="10">
        <v>40920</v>
      </c>
      <c r="F64" s="10">
        <v>0</v>
      </c>
      <c r="G64" s="10">
        <v>14920</v>
      </c>
      <c r="H64" s="10"/>
      <c r="I64" s="10">
        <v>1</v>
      </c>
      <c r="J64" s="10">
        <v>201024</v>
      </c>
    </row>
    <row r="65" spans="1:10" ht="21" x14ac:dyDescent="0.15">
      <c r="A65" s="7" t="s">
        <v>427</v>
      </c>
      <c r="B65" s="8" t="s">
        <v>428</v>
      </c>
      <c r="C65" s="10">
        <v>0.6</v>
      </c>
      <c r="D65" s="10">
        <v>55012</v>
      </c>
      <c r="E65" s="10">
        <v>40920</v>
      </c>
      <c r="F65" s="10">
        <v>0</v>
      </c>
      <c r="G65" s="10">
        <v>14092</v>
      </c>
      <c r="H65" s="10"/>
      <c r="I65" s="10">
        <v>1</v>
      </c>
      <c r="J65" s="10">
        <v>396086.4</v>
      </c>
    </row>
    <row r="66" spans="1:10" ht="21" x14ac:dyDescent="0.15">
      <c r="A66" s="7" t="s">
        <v>427</v>
      </c>
      <c r="B66" s="8" t="s">
        <v>428</v>
      </c>
      <c r="C66" s="10">
        <v>0.1</v>
      </c>
      <c r="D66" s="10">
        <v>55012</v>
      </c>
      <c r="E66" s="10">
        <v>40920</v>
      </c>
      <c r="F66" s="10">
        <v>0</v>
      </c>
      <c r="G66" s="10">
        <v>14092</v>
      </c>
      <c r="H66" s="10"/>
      <c r="I66" s="10">
        <v>1</v>
      </c>
      <c r="J66" s="10">
        <v>66014.399999999994</v>
      </c>
    </row>
    <row r="67" spans="1:10" ht="24.95" customHeight="1" x14ac:dyDescent="0.15">
      <c r="A67" s="27" t="s">
        <v>429</v>
      </c>
      <c r="B67" s="27"/>
      <c r="C67" s="11" t="s">
        <v>253</v>
      </c>
      <c r="D67" s="11">
        <f>SUBTOTAL(9,D11:D66)</f>
        <v>3892583.9281400018</v>
      </c>
      <c r="E67" s="11" t="s">
        <v>253</v>
      </c>
      <c r="F67" s="11" t="s">
        <v>253</v>
      </c>
      <c r="G67" s="11" t="s">
        <v>253</v>
      </c>
      <c r="H67" s="11" t="s">
        <v>253</v>
      </c>
      <c r="I67" s="11" t="s">
        <v>253</v>
      </c>
      <c r="J67" s="11">
        <f>SUBTOTAL(9,J11:J66)</f>
        <v>32966532.309999999</v>
      </c>
    </row>
    <row r="68" spans="1:10" ht="24.95" customHeight="1" x14ac:dyDescent="0.15"/>
    <row r="69" spans="1:10" ht="24.95" customHeight="1" x14ac:dyDescent="0.15">
      <c r="A69" s="25" t="s">
        <v>345</v>
      </c>
      <c r="B69" s="25"/>
      <c r="C69" s="26" t="s">
        <v>116</v>
      </c>
      <c r="D69" s="26"/>
      <c r="E69" s="26"/>
      <c r="F69" s="26"/>
      <c r="G69" s="26"/>
      <c r="H69" s="26"/>
      <c r="I69" s="26"/>
      <c r="J69" s="26"/>
    </row>
    <row r="70" spans="1:10" ht="24.95" customHeight="1" x14ac:dyDescent="0.15">
      <c r="A70" s="25" t="s">
        <v>346</v>
      </c>
      <c r="B70" s="25"/>
      <c r="C70" s="26" t="s">
        <v>347</v>
      </c>
      <c r="D70" s="26"/>
      <c r="E70" s="26"/>
      <c r="F70" s="26"/>
      <c r="G70" s="26"/>
      <c r="H70" s="26"/>
      <c r="I70" s="26"/>
      <c r="J70" s="26"/>
    </row>
    <row r="71" spans="1:10" ht="24.95" customHeight="1" x14ac:dyDescent="0.15">
      <c r="A71" s="25" t="s">
        <v>348</v>
      </c>
      <c r="B71" s="25"/>
      <c r="C71" s="26" t="s">
        <v>312</v>
      </c>
      <c r="D71" s="26"/>
      <c r="E71" s="26"/>
      <c r="F71" s="26"/>
      <c r="G71" s="26"/>
      <c r="H71" s="26"/>
      <c r="I71" s="26"/>
      <c r="J71" s="26"/>
    </row>
    <row r="72" spans="1:10" ht="24.95" customHeight="1" x14ac:dyDescent="0.15">
      <c r="A72" s="16" t="s">
        <v>349</v>
      </c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24.95" customHeight="1" x14ac:dyDescent="0.15"/>
    <row r="74" spans="1:10" ht="50.1" customHeight="1" x14ac:dyDescent="0.15">
      <c r="A74" s="21" t="s">
        <v>241</v>
      </c>
      <c r="B74" s="21" t="s">
        <v>350</v>
      </c>
      <c r="C74" s="21" t="s">
        <v>351</v>
      </c>
      <c r="D74" s="21" t="s">
        <v>352</v>
      </c>
      <c r="E74" s="21"/>
      <c r="F74" s="21"/>
      <c r="G74" s="21"/>
      <c r="H74" s="21" t="s">
        <v>353</v>
      </c>
      <c r="I74" s="21" t="s">
        <v>354</v>
      </c>
      <c r="J74" s="21" t="s">
        <v>355</v>
      </c>
    </row>
    <row r="75" spans="1:10" ht="50.1" customHeight="1" x14ac:dyDescent="0.15">
      <c r="A75" s="21"/>
      <c r="B75" s="21"/>
      <c r="C75" s="21"/>
      <c r="D75" s="21" t="s">
        <v>356</v>
      </c>
      <c r="E75" s="21" t="s">
        <v>93</v>
      </c>
      <c r="F75" s="21"/>
      <c r="G75" s="21"/>
      <c r="H75" s="21"/>
      <c r="I75" s="21"/>
      <c r="J75" s="21"/>
    </row>
    <row r="76" spans="1:10" ht="50.1" customHeight="1" x14ac:dyDescent="0.15">
      <c r="A76" s="21"/>
      <c r="B76" s="21"/>
      <c r="C76" s="21"/>
      <c r="D76" s="21"/>
      <c r="E76" s="7" t="s">
        <v>357</v>
      </c>
      <c r="F76" s="7" t="s">
        <v>358</v>
      </c>
      <c r="G76" s="7" t="s">
        <v>359</v>
      </c>
      <c r="H76" s="21"/>
      <c r="I76" s="21"/>
      <c r="J76" s="21"/>
    </row>
    <row r="77" spans="1:10" ht="24.95" customHeight="1" x14ac:dyDescent="0.15">
      <c r="A77" s="7" t="s">
        <v>250</v>
      </c>
      <c r="B77" s="7" t="s">
        <v>360</v>
      </c>
      <c r="C77" s="7" t="s">
        <v>361</v>
      </c>
      <c r="D77" s="7" t="s">
        <v>362</v>
      </c>
      <c r="E77" s="7" t="s">
        <v>363</v>
      </c>
      <c r="F77" s="7" t="s">
        <v>364</v>
      </c>
      <c r="G77" s="7" t="s">
        <v>365</v>
      </c>
      <c r="H77" s="7" t="s">
        <v>366</v>
      </c>
      <c r="I77" s="7" t="s">
        <v>367</v>
      </c>
      <c r="J77" s="7" t="s">
        <v>368</v>
      </c>
    </row>
    <row r="78" spans="1:10" ht="31.5" x14ac:dyDescent="0.15">
      <c r="A78" s="7" t="s">
        <v>250</v>
      </c>
      <c r="B78" s="8" t="s">
        <v>369</v>
      </c>
      <c r="C78" s="10">
        <v>1</v>
      </c>
      <c r="D78" s="10">
        <v>128673.73166999999</v>
      </c>
      <c r="E78" s="10">
        <v>78639</v>
      </c>
      <c r="F78" s="10">
        <v>0</v>
      </c>
      <c r="G78" s="10">
        <v>50034.731670000001</v>
      </c>
      <c r="H78" s="10"/>
      <c r="I78" s="10">
        <v>1</v>
      </c>
      <c r="J78" s="10">
        <v>1544084.78</v>
      </c>
    </row>
    <row r="79" spans="1:10" ht="31.5" x14ac:dyDescent="0.15">
      <c r="A79" s="7" t="s">
        <v>360</v>
      </c>
      <c r="B79" s="8" t="s">
        <v>370</v>
      </c>
      <c r="C79" s="10">
        <v>1</v>
      </c>
      <c r="D79" s="10">
        <v>101112.6044</v>
      </c>
      <c r="E79" s="10">
        <v>70775</v>
      </c>
      <c r="F79" s="10">
        <v>0</v>
      </c>
      <c r="G79" s="10">
        <v>30337.6044</v>
      </c>
      <c r="H79" s="10"/>
      <c r="I79" s="10">
        <v>1</v>
      </c>
      <c r="J79" s="10">
        <v>1213351.25</v>
      </c>
    </row>
    <row r="80" spans="1:10" ht="31.5" x14ac:dyDescent="0.15">
      <c r="A80" s="7" t="s">
        <v>361</v>
      </c>
      <c r="B80" s="8" t="s">
        <v>371</v>
      </c>
      <c r="C80" s="10">
        <v>1</v>
      </c>
      <c r="D80" s="10">
        <v>99975</v>
      </c>
      <c r="E80" s="10">
        <v>70775</v>
      </c>
      <c r="F80" s="10">
        <v>0</v>
      </c>
      <c r="G80" s="10">
        <v>29200</v>
      </c>
      <c r="H80" s="10"/>
      <c r="I80" s="10">
        <v>1</v>
      </c>
      <c r="J80" s="10">
        <v>1199700</v>
      </c>
    </row>
    <row r="81" spans="1:10" x14ac:dyDescent="0.15">
      <c r="A81" s="7" t="s">
        <v>362</v>
      </c>
      <c r="B81" s="8" t="s">
        <v>372</v>
      </c>
      <c r="C81" s="10">
        <v>1</v>
      </c>
      <c r="D81" s="10">
        <v>43521</v>
      </c>
      <c r="E81" s="10">
        <v>21311</v>
      </c>
      <c r="F81" s="10">
        <v>0</v>
      </c>
      <c r="G81" s="10">
        <v>22210</v>
      </c>
      <c r="H81" s="10"/>
      <c r="I81" s="10">
        <v>1</v>
      </c>
      <c r="J81" s="10">
        <v>522252</v>
      </c>
    </row>
    <row r="82" spans="1:10" x14ac:dyDescent="0.15">
      <c r="A82" s="7" t="s">
        <v>363</v>
      </c>
      <c r="B82" s="8" t="s">
        <v>373</v>
      </c>
      <c r="C82" s="10">
        <v>3</v>
      </c>
      <c r="D82" s="10">
        <v>39563.550000000003</v>
      </c>
      <c r="E82" s="10">
        <v>19640</v>
      </c>
      <c r="F82" s="10">
        <v>0</v>
      </c>
      <c r="G82" s="10">
        <v>19923.55</v>
      </c>
      <c r="H82" s="10"/>
      <c r="I82" s="10">
        <v>1</v>
      </c>
      <c r="J82" s="10">
        <v>1424287.8</v>
      </c>
    </row>
    <row r="83" spans="1:10" x14ac:dyDescent="0.15">
      <c r="A83" s="7" t="s">
        <v>364</v>
      </c>
      <c r="B83" s="8" t="s">
        <v>374</v>
      </c>
      <c r="C83" s="10">
        <v>2</v>
      </c>
      <c r="D83" s="10">
        <v>35432.400000000001</v>
      </c>
      <c r="E83" s="10">
        <v>19640</v>
      </c>
      <c r="F83" s="10">
        <v>0</v>
      </c>
      <c r="G83" s="10">
        <v>15792.4</v>
      </c>
      <c r="H83" s="10"/>
      <c r="I83" s="10">
        <v>1</v>
      </c>
      <c r="J83" s="10">
        <v>850377.6</v>
      </c>
    </row>
    <row r="84" spans="1:10" ht="21" x14ac:dyDescent="0.15">
      <c r="A84" s="7" t="s">
        <v>365</v>
      </c>
      <c r="B84" s="8" t="s">
        <v>375</v>
      </c>
      <c r="C84" s="10">
        <v>1</v>
      </c>
      <c r="D84" s="10">
        <v>31311</v>
      </c>
      <c r="E84" s="10">
        <v>21311</v>
      </c>
      <c r="F84" s="10">
        <v>0</v>
      </c>
      <c r="G84" s="10">
        <v>10000</v>
      </c>
      <c r="H84" s="10"/>
      <c r="I84" s="10">
        <v>1</v>
      </c>
      <c r="J84" s="10">
        <v>375732</v>
      </c>
    </row>
    <row r="85" spans="1:10" x14ac:dyDescent="0.15">
      <c r="A85" s="7" t="s">
        <v>366</v>
      </c>
      <c r="B85" s="8" t="s">
        <v>376</v>
      </c>
      <c r="C85" s="10">
        <v>1</v>
      </c>
      <c r="D85" s="10">
        <v>49232</v>
      </c>
      <c r="E85" s="10">
        <v>24582</v>
      </c>
      <c r="F85" s="10">
        <v>0</v>
      </c>
      <c r="G85" s="10">
        <v>24650</v>
      </c>
      <c r="H85" s="10"/>
      <c r="I85" s="10">
        <v>1</v>
      </c>
      <c r="J85" s="10">
        <v>590784</v>
      </c>
    </row>
    <row r="86" spans="1:10" ht="31.5" x14ac:dyDescent="0.15">
      <c r="A86" s="7" t="s">
        <v>367</v>
      </c>
      <c r="B86" s="8" t="s">
        <v>377</v>
      </c>
      <c r="C86" s="10">
        <v>1</v>
      </c>
      <c r="D86" s="10">
        <v>76895.5</v>
      </c>
      <c r="E86" s="10">
        <v>47740</v>
      </c>
      <c r="F86" s="10">
        <v>0</v>
      </c>
      <c r="G86" s="10">
        <v>29155.5</v>
      </c>
      <c r="H86" s="10"/>
      <c r="I86" s="10">
        <v>1</v>
      </c>
      <c r="J86" s="10">
        <v>922746</v>
      </c>
    </row>
    <row r="87" spans="1:10" ht="31.5" x14ac:dyDescent="0.15">
      <c r="A87" s="7" t="s">
        <v>368</v>
      </c>
      <c r="B87" s="8" t="s">
        <v>378</v>
      </c>
      <c r="C87" s="10">
        <v>1</v>
      </c>
      <c r="D87" s="10">
        <v>83762.7</v>
      </c>
      <c r="E87" s="10">
        <v>39805.699999999997</v>
      </c>
      <c r="F87" s="10">
        <v>0</v>
      </c>
      <c r="G87" s="10">
        <v>43957</v>
      </c>
      <c r="H87" s="10"/>
      <c r="I87" s="10">
        <v>1</v>
      </c>
      <c r="J87" s="10">
        <v>1005152.4</v>
      </c>
    </row>
    <row r="88" spans="1:10" ht="31.5" x14ac:dyDescent="0.15">
      <c r="A88" s="7" t="s">
        <v>379</v>
      </c>
      <c r="B88" s="8" t="s">
        <v>377</v>
      </c>
      <c r="C88" s="10">
        <v>1</v>
      </c>
      <c r="D88" s="10">
        <v>76895.5</v>
      </c>
      <c r="E88" s="10">
        <v>47740</v>
      </c>
      <c r="F88" s="10">
        <v>0</v>
      </c>
      <c r="G88" s="10">
        <v>29155.5</v>
      </c>
      <c r="H88" s="10"/>
      <c r="I88" s="10">
        <v>1</v>
      </c>
      <c r="J88" s="10">
        <v>922746</v>
      </c>
    </row>
    <row r="89" spans="1:10" ht="21" x14ac:dyDescent="0.15">
      <c r="A89" s="7" t="s">
        <v>380</v>
      </c>
      <c r="B89" s="8" t="s">
        <v>381</v>
      </c>
      <c r="C89" s="10">
        <v>0.7</v>
      </c>
      <c r="D89" s="10">
        <v>68129.600000000006</v>
      </c>
      <c r="E89" s="10">
        <v>44240</v>
      </c>
      <c r="F89" s="10">
        <v>0</v>
      </c>
      <c r="G89" s="10">
        <v>23889.599999999999</v>
      </c>
      <c r="H89" s="10"/>
      <c r="I89" s="10">
        <v>1</v>
      </c>
      <c r="J89" s="10">
        <v>572288.64</v>
      </c>
    </row>
    <row r="90" spans="1:10" ht="21" x14ac:dyDescent="0.15">
      <c r="A90" s="7" t="s">
        <v>380</v>
      </c>
      <c r="B90" s="8" t="s">
        <v>381</v>
      </c>
      <c r="C90" s="10">
        <v>0.3</v>
      </c>
      <c r="D90" s="10">
        <v>68129.600000000006</v>
      </c>
      <c r="E90" s="10">
        <v>44240</v>
      </c>
      <c r="F90" s="10">
        <v>0</v>
      </c>
      <c r="G90" s="10">
        <v>23889.599999999999</v>
      </c>
      <c r="H90" s="10"/>
      <c r="I90" s="10">
        <v>1</v>
      </c>
      <c r="J90" s="10">
        <v>245266.56</v>
      </c>
    </row>
    <row r="91" spans="1:10" ht="31.5" x14ac:dyDescent="0.15">
      <c r="A91" s="7" t="s">
        <v>382</v>
      </c>
      <c r="B91" s="8" t="s">
        <v>383</v>
      </c>
      <c r="C91" s="10">
        <v>1</v>
      </c>
      <c r="D91" s="10">
        <v>93700</v>
      </c>
      <c r="E91" s="10">
        <v>43424</v>
      </c>
      <c r="F91" s="10">
        <v>0</v>
      </c>
      <c r="G91" s="10">
        <v>50276</v>
      </c>
      <c r="H91" s="10"/>
      <c r="I91" s="10">
        <v>1</v>
      </c>
      <c r="J91" s="10">
        <v>1124400</v>
      </c>
    </row>
    <row r="92" spans="1:10" ht="21" x14ac:dyDescent="0.15">
      <c r="A92" s="7" t="s">
        <v>384</v>
      </c>
      <c r="B92" s="8" t="s">
        <v>385</v>
      </c>
      <c r="C92" s="10">
        <v>0.1</v>
      </c>
      <c r="D92" s="10">
        <v>63767</v>
      </c>
      <c r="E92" s="10">
        <v>44330</v>
      </c>
      <c r="F92" s="10">
        <v>0</v>
      </c>
      <c r="G92" s="10">
        <v>19437</v>
      </c>
      <c r="H92" s="10"/>
      <c r="I92" s="10">
        <v>1</v>
      </c>
      <c r="J92" s="10">
        <v>76520.399999999994</v>
      </c>
    </row>
    <row r="93" spans="1:10" ht="21" x14ac:dyDescent="0.15">
      <c r="A93" s="7" t="s">
        <v>384</v>
      </c>
      <c r="B93" s="8" t="s">
        <v>385</v>
      </c>
      <c r="C93" s="10">
        <v>0.1</v>
      </c>
      <c r="D93" s="10">
        <v>63767</v>
      </c>
      <c r="E93" s="10">
        <v>44330</v>
      </c>
      <c r="F93" s="10">
        <v>0</v>
      </c>
      <c r="G93" s="10">
        <v>19437</v>
      </c>
      <c r="H93" s="10"/>
      <c r="I93" s="10">
        <v>1</v>
      </c>
      <c r="J93" s="10">
        <v>76520.399999999994</v>
      </c>
    </row>
    <row r="94" spans="1:10" ht="21" x14ac:dyDescent="0.15">
      <c r="A94" s="7" t="s">
        <v>384</v>
      </c>
      <c r="B94" s="8" t="s">
        <v>385</v>
      </c>
      <c r="C94" s="10">
        <v>0.8</v>
      </c>
      <c r="D94" s="10">
        <v>79767</v>
      </c>
      <c r="E94" s="10">
        <v>44330</v>
      </c>
      <c r="F94" s="10">
        <v>0</v>
      </c>
      <c r="G94" s="10">
        <v>35437</v>
      </c>
      <c r="H94" s="10"/>
      <c r="I94" s="10">
        <v>1</v>
      </c>
      <c r="J94" s="10">
        <v>765763.2</v>
      </c>
    </row>
    <row r="95" spans="1:10" ht="31.5" x14ac:dyDescent="0.15">
      <c r="A95" s="7" t="s">
        <v>386</v>
      </c>
      <c r="B95" s="8" t="s">
        <v>387</v>
      </c>
      <c r="C95" s="10">
        <v>1</v>
      </c>
      <c r="D95" s="10">
        <v>93927</v>
      </c>
      <c r="E95" s="10">
        <v>43424</v>
      </c>
      <c r="F95" s="10">
        <v>0</v>
      </c>
      <c r="G95" s="10">
        <v>50503</v>
      </c>
      <c r="H95" s="10"/>
      <c r="I95" s="10">
        <v>1</v>
      </c>
      <c r="J95" s="10">
        <v>1127124</v>
      </c>
    </row>
    <row r="96" spans="1:10" ht="31.5" x14ac:dyDescent="0.15">
      <c r="A96" s="7" t="s">
        <v>388</v>
      </c>
      <c r="B96" s="8" t="s">
        <v>389</v>
      </c>
      <c r="C96" s="10">
        <v>1</v>
      </c>
      <c r="D96" s="10">
        <v>93927.4</v>
      </c>
      <c r="E96" s="10">
        <v>43424.4</v>
      </c>
      <c r="F96" s="10">
        <v>0</v>
      </c>
      <c r="G96" s="10">
        <v>50503</v>
      </c>
      <c r="H96" s="10"/>
      <c r="I96" s="10">
        <v>1</v>
      </c>
      <c r="J96" s="10">
        <v>1127128.8</v>
      </c>
    </row>
    <row r="97" spans="1:10" ht="21" x14ac:dyDescent="0.15">
      <c r="A97" s="7" t="s">
        <v>390</v>
      </c>
      <c r="B97" s="8" t="s">
        <v>391</v>
      </c>
      <c r="C97" s="10">
        <v>0.9</v>
      </c>
      <c r="D97" s="10">
        <v>65516</v>
      </c>
      <c r="E97" s="10">
        <v>44330</v>
      </c>
      <c r="F97" s="10">
        <v>0</v>
      </c>
      <c r="G97" s="10">
        <v>21186</v>
      </c>
      <c r="H97" s="10"/>
      <c r="I97" s="10">
        <v>1</v>
      </c>
      <c r="J97" s="10">
        <v>707572.8</v>
      </c>
    </row>
    <row r="98" spans="1:10" ht="21" x14ac:dyDescent="0.15">
      <c r="A98" s="7" t="s">
        <v>390</v>
      </c>
      <c r="B98" s="8" t="s">
        <v>391</v>
      </c>
      <c r="C98" s="10">
        <v>0.1</v>
      </c>
      <c r="D98" s="10">
        <v>65516</v>
      </c>
      <c r="E98" s="10">
        <v>44330</v>
      </c>
      <c r="F98" s="10">
        <v>0</v>
      </c>
      <c r="G98" s="10">
        <v>21186</v>
      </c>
      <c r="H98" s="10"/>
      <c r="I98" s="10">
        <v>1</v>
      </c>
      <c r="J98" s="10">
        <v>78619.199999999997</v>
      </c>
    </row>
    <row r="99" spans="1:10" ht="21" x14ac:dyDescent="0.15">
      <c r="A99" s="7" t="s">
        <v>392</v>
      </c>
      <c r="B99" s="8" t="s">
        <v>393</v>
      </c>
      <c r="C99" s="10">
        <v>0.5</v>
      </c>
      <c r="D99" s="10">
        <v>63263.199999999997</v>
      </c>
      <c r="E99" s="10">
        <v>44240</v>
      </c>
      <c r="F99" s="10">
        <v>0</v>
      </c>
      <c r="G99" s="10">
        <v>19023.2</v>
      </c>
      <c r="H99" s="10"/>
      <c r="I99" s="10">
        <v>1</v>
      </c>
      <c r="J99" s="10">
        <v>379579.2</v>
      </c>
    </row>
    <row r="100" spans="1:10" ht="21" x14ac:dyDescent="0.15">
      <c r="A100" s="7" t="s">
        <v>392</v>
      </c>
      <c r="B100" s="8" t="s">
        <v>393</v>
      </c>
      <c r="C100" s="10">
        <v>0.4</v>
      </c>
      <c r="D100" s="10">
        <v>79263.199999999997</v>
      </c>
      <c r="E100" s="10">
        <v>44240</v>
      </c>
      <c r="F100" s="10">
        <v>0</v>
      </c>
      <c r="G100" s="10">
        <v>35023.199999999997</v>
      </c>
      <c r="H100" s="10"/>
      <c r="I100" s="10">
        <v>1</v>
      </c>
      <c r="J100" s="10">
        <v>380463.35999999999</v>
      </c>
    </row>
    <row r="101" spans="1:10" ht="21" x14ac:dyDescent="0.15">
      <c r="A101" s="7" t="s">
        <v>392</v>
      </c>
      <c r="B101" s="8" t="s">
        <v>393</v>
      </c>
      <c r="C101" s="10">
        <v>0.1</v>
      </c>
      <c r="D101" s="10">
        <v>63263.199999999997</v>
      </c>
      <c r="E101" s="10">
        <v>44240</v>
      </c>
      <c r="F101" s="10">
        <v>0</v>
      </c>
      <c r="G101" s="10">
        <v>19023.2</v>
      </c>
      <c r="H101" s="10"/>
      <c r="I101" s="10">
        <v>1</v>
      </c>
      <c r="J101" s="10">
        <v>75915.839999999997</v>
      </c>
    </row>
    <row r="102" spans="1:10" ht="21" x14ac:dyDescent="0.15">
      <c r="A102" s="7" t="s">
        <v>394</v>
      </c>
      <c r="B102" s="8" t="s">
        <v>395</v>
      </c>
      <c r="C102" s="10">
        <v>1</v>
      </c>
      <c r="D102" s="10">
        <v>61765</v>
      </c>
      <c r="E102" s="10">
        <v>44330</v>
      </c>
      <c r="F102" s="10">
        <v>0</v>
      </c>
      <c r="G102" s="10">
        <v>17435</v>
      </c>
      <c r="H102" s="10"/>
      <c r="I102" s="10">
        <v>1</v>
      </c>
      <c r="J102" s="10">
        <v>741180</v>
      </c>
    </row>
    <row r="103" spans="1:10" ht="21" x14ac:dyDescent="0.15">
      <c r="A103" s="7" t="s">
        <v>396</v>
      </c>
      <c r="B103" s="8" t="s">
        <v>397</v>
      </c>
      <c r="C103" s="10">
        <v>1</v>
      </c>
      <c r="D103" s="10">
        <v>67518</v>
      </c>
      <c r="E103" s="10">
        <v>47740</v>
      </c>
      <c r="F103" s="10">
        <v>0</v>
      </c>
      <c r="G103" s="10">
        <v>19778</v>
      </c>
      <c r="H103" s="10"/>
      <c r="I103" s="10">
        <v>1</v>
      </c>
      <c r="J103" s="10">
        <v>810216</v>
      </c>
    </row>
    <row r="104" spans="1:10" ht="21" x14ac:dyDescent="0.15">
      <c r="A104" s="7" t="s">
        <v>398</v>
      </c>
      <c r="B104" s="8" t="s">
        <v>399</v>
      </c>
      <c r="C104" s="10">
        <v>0.1</v>
      </c>
      <c r="D104" s="10">
        <v>68129.600000000006</v>
      </c>
      <c r="E104" s="10">
        <v>44240</v>
      </c>
      <c r="F104" s="10">
        <v>0</v>
      </c>
      <c r="G104" s="10">
        <v>23889.599999999999</v>
      </c>
      <c r="H104" s="10"/>
      <c r="I104" s="10">
        <v>1</v>
      </c>
      <c r="J104" s="10">
        <v>81755.520000000004</v>
      </c>
    </row>
    <row r="105" spans="1:10" ht="21" x14ac:dyDescent="0.15">
      <c r="A105" s="7" t="s">
        <v>398</v>
      </c>
      <c r="B105" s="8" t="s">
        <v>399</v>
      </c>
      <c r="C105" s="10">
        <v>0.3</v>
      </c>
      <c r="D105" s="10">
        <v>68129.600000000006</v>
      </c>
      <c r="E105" s="10">
        <v>44240</v>
      </c>
      <c r="F105" s="10">
        <v>0</v>
      </c>
      <c r="G105" s="10">
        <v>23889.599999999999</v>
      </c>
      <c r="H105" s="10"/>
      <c r="I105" s="10">
        <v>1</v>
      </c>
      <c r="J105" s="10">
        <v>245266.56</v>
      </c>
    </row>
    <row r="106" spans="1:10" ht="21" x14ac:dyDescent="0.15">
      <c r="A106" s="7" t="s">
        <v>398</v>
      </c>
      <c r="B106" s="8" t="s">
        <v>399</v>
      </c>
      <c r="C106" s="10">
        <v>0.6</v>
      </c>
      <c r="D106" s="10">
        <v>68129.600000000006</v>
      </c>
      <c r="E106" s="10">
        <v>44240</v>
      </c>
      <c r="F106" s="10">
        <v>0</v>
      </c>
      <c r="G106" s="10">
        <v>23889.599999999999</v>
      </c>
      <c r="H106" s="10"/>
      <c r="I106" s="10">
        <v>1</v>
      </c>
      <c r="J106" s="10">
        <v>490533.12</v>
      </c>
    </row>
    <row r="107" spans="1:10" ht="21" x14ac:dyDescent="0.15">
      <c r="A107" s="7" t="s">
        <v>400</v>
      </c>
      <c r="B107" s="8" t="s">
        <v>401</v>
      </c>
      <c r="C107" s="10">
        <v>1</v>
      </c>
      <c r="D107" s="10">
        <v>66767.8</v>
      </c>
      <c r="E107" s="10">
        <v>47058</v>
      </c>
      <c r="F107" s="10">
        <v>0</v>
      </c>
      <c r="G107" s="10">
        <v>19709.8</v>
      </c>
      <c r="H107" s="10"/>
      <c r="I107" s="10">
        <v>1</v>
      </c>
      <c r="J107" s="10">
        <v>801213.6</v>
      </c>
    </row>
    <row r="108" spans="1:10" ht="21" x14ac:dyDescent="0.15">
      <c r="A108" s="7" t="s">
        <v>402</v>
      </c>
      <c r="B108" s="8" t="s">
        <v>403</v>
      </c>
      <c r="C108" s="10">
        <v>1</v>
      </c>
      <c r="D108" s="10">
        <v>68129.600000000006</v>
      </c>
      <c r="E108" s="10">
        <v>44240</v>
      </c>
      <c r="F108" s="10">
        <v>0</v>
      </c>
      <c r="G108" s="10">
        <v>23889.599999999999</v>
      </c>
      <c r="H108" s="10"/>
      <c r="I108" s="10">
        <v>1</v>
      </c>
      <c r="J108" s="10">
        <v>817555.2</v>
      </c>
    </row>
    <row r="109" spans="1:10" ht="21" x14ac:dyDescent="0.15">
      <c r="A109" s="7" t="s">
        <v>404</v>
      </c>
      <c r="B109" s="8" t="s">
        <v>405</v>
      </c>
      <c r="C109" s="10">
        <v>0.1</v>
      </c>
      <c r="D109" s="10">
        <v>68129.600000000006</v>
      </c>
      <c r="E109" s="10">
        <v>44240</v>
      </c>
      <c r="F109" s="10">
        <v>0</v>
      </c>
      <c r="G109" s="10">
        <v>23889.599999999999</v>
      </c>
      <c r="H109" s="10"/>
      <c r="I109" s="10">
        <v>1</v>
      </c>
      <c r="J109" s="10">
        <v>81755.520000000004</v>
      </c>
    </row>
    <row r="110" spans="1:10" ht="21" x14ac:dyDescent="0.15">
      <c r="A110" s="7" t="s">
        <v>404</v>
      </c>
      <c r="B110" s="8" t="s">
        <v>405</v>
      </c>
      <c r="C110" s="10">
        <v>0.8</v>
      </c>
      <c r="D110" s="10">
        <v>80129.600000000006</v>
      </c>
      <c r="E110" s="10">
        <v>44240</v>
      </c>
      <c r="F110" s="10">
        <v>0</v>
      </c>
      <c r="G110" s="10">
        <v>35889.599999999999</v>
      </c>
      <c r="H110" s="10"/>
      <c r="I110" s="10">
        <v>1</v>
      </c>
      <c r="J110" s="10">
        <v>769244.16000000003</v>
      </c>
    </row>
    <row r="111" spans="1:10" ht="21" x14ac:dyDescent="0.15">
      <c r="A111" s="7" t="s">
        <v>404</v>
      </c>
      <c r="B111" s="8" t="s">
        <v>405</v>
      </c>
      <c r="C111" s="10">
        <v>0.1</v>
      </c>
      <c r="D111" s="10">
        <v>68129.600000000006</v>
      </c>
      <c r="E111" s="10">
        <v>44240</v>
      </c>
      <c r="F111" s="10">
        <v>0</v>
      </c>
      <c r="G111" s="10">
        <v>23889.599999999999</v>
      </c>
      <c r="H111" s="10"/>
      <c r="I111" s="10">
        <v>1</v>
      </c>
      <c r="J111" s="10">
        <v>81755.520000000004</v>
      </c>
    </row>
    <row r="112" spans="1:10" ht="21" x14ac:dyDescent="0.15">
      <c r="A112" s="7" t="s">
        <v>406</v>
      </c>
      <c r="B112" s="8" t="s">
        <v>407</v>
      </c>
      <c r="C112" s="10">
        <v>0.8</v>
      </c>
      <c r="D112" s="10">
        <v>48164.89</v>
      </c>
      <c r="E112" s="10">
        <v>36548.870000000003</v>
      </c>
      <c r="F112" s="10">
        <v>0</v>
      </c>
      <c r="G112" s="10">
        <v>11616.02</v>
      </c>
      <c r="H112" s="10"/>
      <c r="I112" s="10">
        <v>1</v>
      </c>
      <c r="J112" s="10">
        <v>462382.94</v>
      </c>
    </row>
    <row r="113" spans="1:10" ht="21" x14ac:dyDescent="0.15">
      <c r="A113" s="7" t="s">
        <v>406</v>
      </c>
      <c r="B113" s="8" t="s">
        <v>407</v>
      </c>
      <c r="C113" s="10">
        <v>0.1</v>
      </c>
      <c r="D113" s="10">
        <v>48164.89</v>
      </c>
      <c r="E113" s="10">
        <v>36548.870000000003</v>
      </c>
      <c r="F113" s="10">
        <v>0</v>
      </c>
      <c r="G113" s="10">
        <v>11616.02</v>
      </c>
      <c r="H113" s="10"/>
      <c r="I113" s="10">
        <v>1</v>
      </c>
      <c r="J113" s="10">
        <v>57797.87</v>
      </c>
    </row>
    <row r="114" spans="1:10" ht="21" x14ac:dyDescent="0.15">
      <c r="A114" s="7" t="s">
        <v>406</v>
      </c>
      <c r="B114" s="8" t="s">
        <v>407</v>
      </c>
      <c r="C114" s="10">
        <v>0.1</v>
      </c>
      <c r="D114" s="10">
        <v>62164.89</v>
      </c>
      <c r="E114" s="10">
        <v>36548.870000000003</v>
      </c>
      <c r="F114" s="10">
        <v>0</v>
      </c>
      <c r="G114" s="10">
        <v>25616.02</v>
      </c>
      <c r="H114" s="10"/>
      <c r="I114" s="10">
        <v>1</v>
      </c>
      <c r="J114" s="10">
        <v>74597.87</v>
      </c>
    </row>
    <row r="115" spans="1:10" ht="21" x14ac:dyDescent="0.15">
      <c r="A115" s="7" t="s">
        <v>408</v>
      </c>
      <c r="B115" s="8" t="s">
        <v>409</v>
      </c>
      <c r="C115" s="10">
        <v>0.1</v>
      </c>
      <c r="D115" s="10">
        <v>57776.03</v>
      </c>
      <c r="E115" s="10">
        <v>36548.870000000003</v>
      </c>
      <c r="F115" s="10">
        <v>0</v>
      </c>
      <c r="G115" s="10">
        <v>21227.16</v>
      </c>
      <c r="H115" s="10"/>
      <c r="I115" s="10">
        <v>1</v>
      </c>
      <c r="J115" s="10">
        <v>69331.240000000005</v>
      </c>
    </row>
    <row r="116" spans="1:10" ht="21" x14ac:dyDescent="0.15">
      <c r="A116" s="7" t="s">
        <v>408</v>
      </c>
      <c r="B116" s="8" t="s">
        <v>409</v>
      </c>
      <c r="C116" s="10">
        <v>0.9</v>
      </c>
      <c r="D116" s="10">
        <v>57776.03</v>
      </c>
      <c r="E116" s="10">
        <v>36548.870000000003</v>
      </c>
      <c r="F116" s="10">
        <v>0</v>
      </c>
      <c r="G116" s="10">
        <v>21227.16</v>
      </c>
      <c r="H116" s="10"/>
      <c r="I116" s="10">
        <v>1</v>
      </c>
      <c r="J116" s="10">
        <v>623981.12</v>
      </c>
    </row>
    <row r="117" spans="1:10" x14ac:dyDescent="0.15">
      <c r="A117" s="7" t="s">
        <v>410</v>
      </c>
      <c r="B117" s="8" t="s">
        <v>374</v>
      </c>
      <c r="C117" s="10">
        <v>0.5</v>
      </c>
      <c r="D117" s="10">
        <v>25293.599999999999</v>
      </c>
      <c r="E117" s="10">
        <v>19640</v>
      </c>
      <c r="F117" s="10">
        <v>0</v>
      </c>
      <c r="G117" s="10">
        <v>5653.6</v>
      </c>
      <c r="H117" s="10"/>
      <c r="I117" s="10">
        <v>1</v>
      </c>
      <c r="J117" s="10">
        <v>151761.60000000001</v>
      </c>
    </row>
    <row r="118" spans="1:10" ht="21" x14ac:dyDescent="0.15">
      <c r="A118" s="7" t="s">
        <v>411</v>
      </c>
      <c r="B118" s="8" t="s">
        <v>385</v>
      </c>
      <c r="C118" s="10">
        <v>1</v>
      </c>
      <c r="D118" s="10">
        <v>84771</v>
      </c>
      <c r="E118" s="10">
        <v>44330</v>
      </c>
      <c r="F118" s="10">
        <v>0</v>
      </c>
      <c r="G118" s="10">
        <v>40441</v>
      </c>
      <c r="H118" s="10"/>
      <c r="I118" s="10">
        <v>1</v>
      </c>
      <c r="J118" s="10">
        <v>1017252</v>
      </c>
    </row>
    <row r="119" spans="1:10" ht="31.5" x14ac:dyDescent="0.15">
      <c r="A119" s="7" t="s">
        <v>412</v>
      </c>
      <c r="B119" s="8" t="s">
        <v>377</v>
      </c>
      <c r="C119" s="10">
        <v>1</v>
      </c>
      <c r="D119" s="10">
        <v>76895.5</v>
      </c>
      <c r="E119" s="10">
        <v>47740</v>
      </c>
      <c r="F119" s="10">
        <v>0</v>
      </c>
      <c r="G119" s="10">
        <v>29155.5</v>
      </c>
      <c r="H119" s="10"/>
      <c r="I119" s="10">
        <v>1</v>
      </c>
      <c r="J119" s="10">
        <v>922746</v>
      </c>
    </row>
    <row r="120" spans="1:10" ht="21" x14ac:dyDescent="0.15">
      <c r="A120" s="7" t="s">
        <v>413</v>
      </c>
      <c r="B120" s="8" t="s">
        <v>414</v>
      </c>
      <c r="C120" s="10">
        <v>1</v>
      </c>
      <c r="D120" s="10">
        <v>52514</v>
      </c>
      <c r="E120" s="10">
        <v>34100</v>
      </c>
      <c r="F120" s="10">
        <v>0</v>
      </c>
      <c r="G120" s="10">
        <v>18414</v>
      </c>
      <c r="H120" s="10"/>
      <c r="I120" s="10">
        <v>1</v>
      </c>
      <c r="J120" s="10">
        <v>630168</v>
      </c>
    </row>
    <row r="121" spans="1:10" ht="21" x14ac:dyDescent="0.15">
      <c r="A121" s="7" t="s">
        <v>415</v>
      </c>
      <c r="B121" s="8" t="s">
        <v>416</v>
      </c>
      <c r="C121" s="10">
        <v>1</v>
      </c>
      <c r="D121" s="10">
        <v>135077.29449999999</v>
      </c>
      <c r="E121" s="10">
        <v>44330</v>
      </c>
      <c r="F121" s="10">
        <v>0</v>
      </c>
      <c r="G121" s="10">
        <v>90747.294500000004</v>
      </c>
      <c r="H121" s="10"/>
      <c r="I121" s="10">
        <v>1</v>
      </c>
      <c r="J121" s="10">
        <v>1620927.53</v>
      </c>
    </row>
    <row r="122" spans="1:10" ht="21" x14ac:dyDescent="0.15">
      <c r="A122" s="7" t="s">
        <v>417</v>
      </c>
      <c r="B122" s="8" t="s">
        <v>418</v>
      </c>
      <c r="C122" s="10">
        <v>1</v>
      </c>
      <c r="D122" s="10">
        <v>74240</v>
      </c>
      <c r="E122" s="10">
        <v>44240</v>
      </c>
      <c r="F122" s="10">
        <v>0</v>
      </c>
      <c r="G122" s="10">
        <v>30000</v>
      </c>
      <c r="H122" s="10"/>
      <c r="I122" s="10">
        <v>1</v>
      </c>
      <c r="J122" s="10">
        <v>890880</v>
      </c>
    </row>
    <row r="123" spans="1:10" ht="21" x14ac:dyDescent="0.15">
      <c r="A123" s="7" t="s">
        <v>419</v>
      </c>
      <c r="B123" s="8" t="s">
        <v>420</v>
      </c>
      <c r="C123" s="10">
        <v>0.3</v>
      </c>
      <c r="D123" s="10">
        <v>69779.600000000006</v>
      </c>
      <c r="E123" s="10">
        <v>44240</v>
      </c>
      <c r="F123" s="10">
        <v>0</v>
      </c>
      <c r="G123" s="10">
        <v>25539.599999999999</v>
      </c>
      <c r="H123" s="10"/>
      <c r="I123" s="10">
        <v>1</v>
      </c>
      <c r="J123" s="10">
        <v>251206.56</v>
      </c>
    </row>
    <row r="124" spans="1:10" ht="21" x14ac:dyDescent="0.15">
      <c r="A124" s="7" t="s">
        <v>419</v>
      </c>
      <c r="B124" s="8" t="s">
        <v>420</v>
      </c>
      <c r="C124" s="10">
        <v>0.7</v>
      </c>
      <c r="D124" s="10">
        <v>69779.600000000006</v>
      </c>
      <c r="E124" s="10">
        <v>44240</v>
      </c>
      <c r="F124" s="10">
        <v>0</v>
      </c>
      <c r="G124" s="10">
        <v>25539.599999999999</v>
      </c>
      <c r="H124" s="10"/>
      <c r="I124" s="10">
        <v>1</v>
      </c>
      <c r="J124" s="10">
        <v>586148.64</v>
      </c>
    </row>
    <row r="125" spans="1:10" ht="21" x14ac:dyDescent="0.15">
      <c r="A125" s="7" t="s">
        <v>421</v>
      </c>
      <c r="B125" s="8" t="s">
        <v>422</v>
      </c>
      <c r="C125" s="10">
        <v>1</v>
      </c>
      <c r="D125" s="10">
        <v>61514</v>
      </c>
      <c r="E125" s="10">
        <v>40920</v>
      </c>
      <c r="F125" s="10">
        <v>0</v>
      </c>
      <c r="G125" s="10">
        <v>20594</v>
      </c>
      <c r="H125" s="10"/>
      <c r="I125" s="10">
        <v>1</v>
      </c>
      <c r="J125" s="10">
        <v>738168</v>
      </c>
    </row>
    <row r="126" spans="1:10" ht="21" x14ac:dyDescent="0.15">
      <c r="A126" s="7" t="s">
        <v>423</v>
      </c>
      <c r="B126" s="8" t="s">
        <v>424</v>
      </c>
      <c r="C126" s="10">
        <v>0.1</v>
      </c>
      <c r="D126" s="10">
        <v>68129.600000000006</v>
      </c>
      <c r="E126" s="10">
        <v>44240</v>
      </c>
      <c r="F126" s="10">
        <v>0</v>
      </c>
      <c r="G126" s="10">
        <v>23889.599999999999</v>
      </c>
      <c r="H126" s="10"/>
      <c r="I126" s="10">
        <v>1</v>
      </c>
      <c r="J126" s="10">
        <v>81755.520000000004</v>
      </c>
    </row>
    <row r="127" spans="1:10" ht="21" x14ac:dyDescent="0.15">
      <c r="A127" s="7" t="s">
        <v>423</v>
      </c>
      <c r="B127" s="8" t="s">
        <v>424</v>
      </c>
      <c r="C127" s="10">
        <v>0.9</v>
      </c>
      <c r="D127" s="10">
        <v>68129.600000000006</v>
      </c>
      <c r="E127" s="10">
        <v>44240</v>
      </c>
      <c r="F127" s="10">
        <v>0</v>
      </c>
      <c r="G127" s="10">
        <v>23889.599999999999</v>
      </c>
      <c r="H127" s="10"/>
      <c r="I127" s="10">
        <v>1</v>
      </c>
      <c r="J127" s="10">
        <v>735799.68</v>
      </c>
    </row>
    <row r="128" spans="1:10" ht="21" x14ac:dyDescent="0.15">
      <c r="A128" s="7" t="s">
        <v>425</v>
      </c>
      <c r="B128" s="8" t="s">
        <v>426</v>
      </c>
      <c r="C128" s="10">
        <v>0.3</v>
      </c>
      <c r="D128" s="10">
        <v>70879.600000000006</v>
      </c>
      <c r="E128" s="10">
        <v>44240</v>
      </c>
      <c r="F128" s="10">
        <v>0</v>
      </c>
      <c r="G128" s="10">
        <v>26639.599999999999</v>
      </c>
      <c r="H128" s="10"/>
      <c r="I128" s="10">
        <v>1</v>
      </c>
      <c r="J128" s="10">
        <v>255166.56</v>
      </c>
    </row>
    <row r="129" spans="1:10" ht="21" x14ac:dyDescent="0.15">
      <c r="A129" s="7" t="s">
        <v>425</v>
      </c>
      <c r="B129" s="8" t="s">
        <v>426</v>
      </c>
      <c r="C129" s="10">
        <v>0.6</v>
      </c>
      <c r="D129" s="10">
        <v>70879.600000000006</v>
      </c>
      <c r="E129" s="10">
        <v>44240</v>
      </c>
      <c r="F129" s="10">
        <v>0</v>
      </c>
      <c r="G129" s="10">
        <v>26639.599999999999</v>
      </c>
      <c r="H129" s="10"/>
      <c r="I129" s="10">
        <v>1</v>
      </c>
      <c r="J129" s="10">
        <v>510333.12</v>
      </c>
    </row>
    <row r="130" spans="1:10" ht="21" x14ac:dyDescent="0.15">
      <c r="A130" s="7" t="s">
        <v>425</v>
      </c>
      <c r="B130" s="8" t="s">
        <v>426</v>
      </c>
      <c r="C130" s="10">
        <v>0.1</v>
      </c>
      <c r="D130" s="10">
        <v>70879.600000000006</v>
      </c>
      <c r="E130" s="10">
        <v>44240</v>
      </c>
      <c r="F130" s="10">
        <v>0</v>
      </c>
      <c r="G130" s="10">
        <v>26639.599999999999</v>
      </c>
      <c r="H130" s="10"/>
      <c r="I130" s="10">
        <v>1</v>
      </c>
      <c r="J130" s="10">
        <v>85055.52</v>
      </c>
    </row>
    <row r="131" spans="1:10" ht="21" x14ac:dyDescent="0.15">
      <c r="A131" s="7" t="s">
        <v>427</v>
      </c>
      <c r="B131" s="8" t="s">
        <v>428</v>
      </c>
      <c r="C131" s="10">
        <v>0.3</v>
      </c>
      <c r="D131" s="10">
        <v>45840</v>
      </c>
      <c r="E131" s="10">
        <v>40920</v>
      </c>
      <c r="F131" s="10">
        <v>0</v>
      </c>
      <c r="G131" s="10">
        <v>4920</v>
      </c>
      <c r="H131" s="10"/>
      <c r="I131" s="10">
        <v>1</v>
      </c>
      <c r="J131" s="10">
        <v>165024</v>
      </c>
    </row>
    <row r="132" spans="1:10" ht="21" x14ac:dyDescent="0.15">
      <c r="A132" s="7" t="s">
        <v>427</v>
      </c>
      <c r="B132" s="8" t="s">
        <v>428</v>
      </c>
      <c r="C132" s="10">
        <v>0.6</v>
      </c>
      <c r="D132" s="10">
        <v>45012</v>
      </c>
      <c r="E132" s="10">
        <v>40920</v>
      </c>
      <c r="F132" s="10">
        <v>0</v>
      </c>
      <c r="G132" s="10">
        <v>4092</v>
      </c>
      <c r="H132" s="10"/>
      <c r="I132" s="10">
        <v>1</v>
      </c>
      <c r="J132" s="10">
        <v>324086.40000000002</v>
      </c>
    </row>
    <row r="133" spans="1:10" ht="21" x14ac:dyDescent="0.15">
      <c r="A133" s="7" t="s">
        <v>427</v>
      </c>
      <c r="B133" s="8" t="s">
        <v>428</v>
      </c>
      <c r="C133" s="10">
        <v>0.1</v>
      </c>
      <c r="D133" s="10">
        <v>45012</v>
      </c>
      <c r="E133" s="10">
        <v>40920</v>
      </c>
      <c r="F133" s="10">
        <v>0</v>
      </c>
      <c r="G133" s="10">
        <v>4092</v>
      </c>
      <c r="H133" s="10"/>
      <c r="I133" s="10">
        <v>1</v>
      </c>
      <c r="J133" s="10">
        <v>54014.400000000001</v>
      </c>
    </row>
    <row r="134" spans="1:10" ht="24.95" customHeight="1" x14ac:dyDescent="0.15">
      <c r="A134" s="27" t="s">
        <v>429</v>
      </c>
      <c r="B134" s="27"/>
      <c r="C134" s="11" t="s">
        <v>253</v>
      </c>
      <c r="D134" s="11">
        <f>SUBTOTAL(9,D78:D133)</f>
        <v>3821942.5105700009</v>
      </c>
      <c r="E134" s="11" t="s">
        <v>253</v>
      </c>
      <c r="F134" s="11" t="s">
        <v>253</v>
      </c>
      <c r="G134" s="11" t="s">
        <v>253</v>
      </c>
      <c r="H134" s="11" t="s">
        <v>253</v>
      </c>
      <c r="I134" s="11" t="s">
        <v>253</v>
      </c>
      <c r="J134" s="11">
        <f>SUBTOTAL(9,J78:J133)</f>
        <v>32537436</v>
      </c>
    </row>
    <row r="135" spans="1:10" ht="24.95" customHeight="1" x14ac:dyDescent="0.15"/>
    <row r="136" spans="1:10" ht="24.95" customHeight="1" x14ac:dyDescent="0.15">
      <c r="A136" s="25" t="s">
        <v>345</v>
      </c>
      <c r="B136" s="25"/>
      <c r="C136" s="26" t="s">
        <v>116</v>
      </c>
      <c r="D136" s="26"/>
      <c r="E136" s="26"/>
      <c r="F136" s="26"/>
      <c r="G136" s="26"/>
      <c r="H136" s="26"/>
      <c r="I136" s="26"/>
      <c r="J136" s="26"/>
    </row>
    <row r="137" spans="1:10" ht="24.95" customHeight="1" x14ac:dyDescent="0.15">
      <c r="A137" s="25" t="s">
        <v>346</v>
      </c>
      <c r="B137" s="25"/>
      <c r="C137" s="26" t="s">
        <v>347</v>
      </c>
      <c r="D137" s="26"/>
      <c r="E137" s="26"/>
      <c r="F137" s="26"/>
      <c r="G137" s="26"/>
      <c r="H137" s="26"/>
      <c r="I137" s="26"/>
      <c r="J137" s="26"/>
    </row>
    <row r="138" spans="1:10" ht="24.95" customHeight="1" x14ac:dyDescent="0.15">
      <c r="A138" s="25" t="s">
        <v>348</v>
      </c>
      <c r="B138" s="25"/>
      <c r="C138" s="26" t="s">
        <v>315</v>
      </c>
      <c r="D138" s="26"/>
      <c r="E138" s="26"/>
      <c r="F138" s="26"/>
      <c r="G138" s="26"/>
      <c r="H138" s="26"/>
      <c r="I138" s="26"/>
      <c r="J138" s="26"/>
    </row>
    <row r="139" spans="1:10" ht="24.95" customHeight="1" x14ac:dyDescent="0.15">
      <c r="A139" s="16" t="s">
        <v>349</v>
      </c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24.95" customHeight="1" x14ac:dyDescent="0.15"/>
    <row r="141" spans="1:10" ht="50.1" customHeight="1" x14ac:dyDescent="0.15">
      <c r="A141" s="21" t="s">
        <v>241</v>
      </c>
      <c r="B141" s="21" t="s">
        <v>350</v>
      </c>
      <c r="C141" s="21" t="s">
        <v>351</v>
      </c>
      <c r="D141" s="21" t="s">
        <v>352</v>
      </c>
      <c r="E141" s="21"/>
      <c r="F141" s="21"/>
      <c r="G141" s="21"/>
      <c r="H141" s="21" t="s">
        <v>353</v>
      </c>
      <c r="I141" s="21" t="s">
        <v>354</v>
      </c>
      <c r="J141" s="21" t="s">
        <v>355</v>
      </c>
    </row>
    <row r="142" spans="1:10" ht="50.1" customHeight="1" x14ac:dyDescent="0.15">
      <c r="A142" s="21"/>
      <c r="B142" s="21"/>
      <c r="C142" s="21"/>
      <c r="D142" s="21" t="s">
        <v>356</v>
      </c>
      <c r="E142" s="21" t="s">
        <v>93</v>
      </c>
      <c r="F142" s="21"/>
      <c r="G142" s="21"/>
      <c r="H142" s="21"/>
      <c r="I142" s="21"/>
      <c r="J142" s="21"/>
    </row>
    <row r="143" spans="1:10" ht="50.1" customHeight="1" x14ac:dyDescent="0.15">
      <c r="A143" s="21"/>
      <c r="B143" s="21"/>
      <c r="C143" s="21"/>
      <c r="D143" s="21"/>
      <c r="E143" s="7" t="s">
        <v>357</v>
      </c>
      <c r="F143" s="7" t="s">
        <v>358</v>
      </c>
      <c r="G143" s="7" t="s">
        <v>359</v>
      </c>
      <c r="H143" s="21"/>
      <c r="I143" s="21"/>
      <c r="J143" s="21"/>
    </row>
    <row r="144" spans="1:10" ht="24.95" customHeight="1" x14ac:dyDescent="0.15">
      <c r="A144" s="7" t="s">
        <v>250</v>
      </c>
      <c r="B144" s="7" t="s">
        <v>360</v>
      </c>
      <c r="C144" s="7" t="s">
        <v>361</v>
      </c>
      <c r="D144" s="7" t="s">
        <v>362</v>
      </c>
      <c r="E144" s="7" t="s">
        <v>363</v>
      </c>
      <c r="F144" s="7" t="s">
        <v>364</v>
      </c>
      <c r="G144" s="7" t="s">
        <v>365</v>
      </c>
      <c r="H144" s="7" t="s">
        <v>366</v>
      </c>
      <c r="I144" s="7" t="s">
        <v>367</v>
      </c>
      <c r="J144" s="7" t="s">
        <v>368</v>
      </c>
    </row>
    <row r="145" spans="1:10" ht="31.5" x14ac:dyDescent="0.15">
      <c r="A145" s="7" t="s">
        <v>250</v>
      </c>
      <c r="B145" s="8" t="s">
        <v>369</v>
      </c>
      <c r="C145" s="10">
        <v>1</v>
      </c>
      <c r="D145" s="10">
        <v>128673.73166999999</v>
      </c>
      <c r="E145" s="10">
        <v>78639</v>
      </c>
      <c r="F145" s="10">
        <v>0</v>
      </c>
      <c r="G145" s="10">
        <v>50034.731670000001</v>
      </c>
      <c r="H145" s="10"/>
      <c r="I145" s="10">
        <v>1</v>
      </c>
      <c r="J145" s="10">
        <v>1544084.78</v>
      </c>
    </row>
    <row r="146" spans="1:10" ht="31.5" x14ac:dyDescent="0.15">
      <c r="A146" s="7" t="s">
        <v>360</v>
      </c>
      <c r="B146" s="8" t="s">
        <v>370</v>
      </c>
      <c r="C146" s="10">
        <v>1</v>
      </c>
      <c r="D146" s="10">
        <v>101112.6044</v>
      </c>
      <c r="E146" s="10">
        <v>70775</v>
      </c>
      <c r="F146" s="10">
        <v>0</v>
      </c>
      <c r="G146" s="10">
        <v>30337.6044</v>
      </c>
      <c r="H146" s="10"/>
      <c r="I146" s="10">
        <v>1</v>
      </c>
      <c r="J146" s="10">
        <v>1213351.25</v>
      </c>
    </row>
    <row r="147" spans="1:10" ht="31.5" x14ac:dyDescent="0.15">
      <c r="A147" s="7" t="s">
        <v>361</v>
      </c>
      <c r="B147" s="8" t="s">
        <v>371</v>
      </c>
      <c r="C147" s="10">
        <v>1</v>
      </c>
      <c r="D147" s="10">
        <v>99975</v>
      </c>
      <c r="E147" s="10">
        <v>70775</v>
      </c>
      <c r="F147" s="10">
        <v>0</v>
      </c>
      <c r="G147" s="10">
        <v>29200</v>
      </c>
      <c r="H147" s="10"/>
      <c r="I147" s="10">
        <v>1</v>
      </c>
      <c r="J147" s="10">
        <v>1199700</v>
      </c>
    </row>
    <row r="148" spans="1:10" x14ac:dyDescent="0.15">
      <c r="A148" s="7" t="s">
        <v>362</v>
      </c>
      <c r="B148" s="8" t="s">
        <v>372</v>
      </c>
      <c r="C148" s="10">
        <v>1</v>
      </c>
      <c r="D148" s="10">
        <v>43521</v>
      </c>
      <c r="E148" s="10">
        <v>21311</v>
      </c>
      <c r="F148" s="10">
        <v>0</v>
      </c>
      <c r="G148" s="10">
        <v>22210</v>
      </c>
      <c r="H148" s="10"/>
      <c r="I148" s="10">
        <v>1</v>
      </c>
      <c r="J148" s="10">
        <v>522252</v>
      </c>
    </row>
    <row r="149" spans="1:10" x14ac:dyDescent="0.15">
      <c r="A149" s="7" t="s">
        <v>363</v>
      </c>
      <c r="B149" s="8" t="s">
        <v>373</v>
      </c>
      <c r="C149" s="10">
        <v>3</v>
      </c>
      <c r="D149" s="10">
        <v>38963.550000000003</v>
      </c>
      <c r="E149" s="10">
        <v>19640</v>
      </c>
      <c r="F149" s="10">
        <v>0</v>
      </c>
      <c r="G149" s="10">
        <v>19323.55</v>
      </c>
      <c r="H149" s="10"/>
      <c r="I149" s="10">
        <v>1</v>
      </c>
      <c r="J149" s="10">
        <v>1402687.8</v>
      </c>
    </row>
    <row r="150" spans="1:10" x14ac:dyDescent="0.15">
      <c r="A150" s="7" t="s">
        <v>364</v>
      </c>
      <c r="B150" s="8" t="s">
        <v>374</v>
      </c>
      <c r="C150" s="10">
        <v>2</v>
      </c>
      <c r="D150" s="10">
        <v>35432.400000000001</v>
      </c>
      <c r="E150" s="10">
        <v>19640</v>
      </c>
      <c r="F150" s="10">
        <v>0</v>
      </c>
      <c r="G150" s="10">
        <v>15792.4</v>
      </c>
      <c r="H150" s="10"/>
      <c r="I150" s="10">
        <v>1</v>
      </c>
      <c r="J150" s="10">
        <v>850377.6</v>
      </c>
    </row>
    <row r="151" spans="1:10" ht="21" x14ac:dyDescent="0.15">
      <c r="A151" s="7" t="s">
        <v>365</v>
      </c>
      <c r="B151" s="8" t="s">
        <v>375</v>
      </c>
      <c r="C151" s="10">
        <v>1</v>
      </c>
      <c r="D151" s="10">
        <v>31311</v>
      </c>
      <c r="E151" s="10">
        <v>21311</v>
      </c>
      <c r="F151" s="10">
        <v>0</v>
      </c>
      <c r="G151" s="10">
        <v>10000</v>
      </c>
      <c r="H151" s="10"/>
      <c r="I151" s="10">
        <v>1</v>
      </c>
      <c r="J151" s="10">
        <v>375732</v>
      </c>
    </row>
    <row r="152" spans="1:10" x14ac:dyDescent="0.15">
      <c r="A152" s="7" t="s">
        <v>366</v>
      </c>
      <c r="B152" s="8" t="s">
        <v>376</v>
      </c>
      <c r="C152" s="10">
        <v>1</v>
      </c>
      <c r="D152" s="10">
        <v>49232</v>
      </c>
      <c r="E152" s="10">
        <v>24582</v>
      </c>
      <c r="F152" s="10">
        <v>0</v>
      </c>
      <c r="G152" s="10">
        <v>24650</v>
      </c>
      <c r="H152" s="10"/>
      <c r="I152" s="10">
        <v>1</v>
      </c>
      <c r="J152" s="10">
        <v>590784</v>
      </c>
    </row>
    <row r="153" spans="1:10" ht="31.5" x14ac:dyDescent="0.15">
      <c r="A153" s="7" t="s">
        <v>367</v>
      </c>
      <c r="B153" s="8" t="s">
        <v>377</v>
      </c>
      <c r="C153" s="10">
        <v>1</v>
      </c>
      <c r="D153" s="10">
        <v>76895.5</v>
      </c>
      <c r="E153" s="10">
        <v>47740</v>
      </c>
      <c r="F153" s="10">
        <v>0</v>
      </c>
      <c r="G153" s="10">
        <v>29155.5</v>
      </c>
      <c r="H153" s="10"/>
      <c r="I153" s="10">
        <v>1</v>
      </c>
      <c r="J153" s="10">
        <v>922746</v>
      </c>
    </row>
    <row r="154" spans="1:10" ht="31.5" x14ac:dyDescent="0.15">
      <c r="A154" s="7" t="s">
        <v>368</v>
      </c>
      <c r="B154" s="8" t="s">
        <v>378</v>
      </c>
      <c r="C154" s="10">
        <v>1</v>
      </c>
      <c r="D154" s="10">
        <v>83762.7</v>
      </c>
      <c r="E154" s="10">
        <v>39805.699999999997</v>
      </c>
      <c r="F154" s="10">
        <v>0</v>
      </c>
      <c r="G154" s="10">
        <v>43957</v>
      </c>
      <c r="H154" s="10"/>
      <c r="I154" s="10">
        <v>1</v>
      </c>
      <c r="J154" s="10">
        <v>1005152.4</v>
      </c>
    </row>
    <row r="155" spans="1:10" ht="31.5" x14ac:dyDescent="0.15">
      <c r="A155" s="7" t="s">
        <v>379</v>
      </c>
      <c r="B155" s="8" t="s">
        <v>377</v>
      </c>
      <c r="C155" s="10">
        <v>1</v>
      </c>
      <c r="D155" s="10">
        <v>76895.5</v>
      </c>
      <c r="E155" s="10">
        <v>47740</v>
      </c>
      <c r="F155" s="10">
        <v>0</v>
      </c>
      <c r="G155" s="10">
        <v>29155.5</v>
      </c>
      <c r="H155" s="10"/>
      <c r="I155" s="10">
        <v>1</v>
      </c>
      <c r="J155" s="10">
        <v>922746</v>
      </c>
    </row>
    <row r="156" spans="1:10" ht="21" x14ac:dyDescent="0.15">
      <c r="A156" s="7" t="s">
        <v>380</v>
      </c>
      <c r="B156" s="8" t="s">
        <v>381</v>
      </c>
      <c r="C156" s="10">
        <v>0.7</v>
      </c>
      <c r="D156" s="10">
        <v>68129.600000000006</v>
      </c>
      <c r="E156" s="10">
        <v>44240</v>
      </c>
      <c r="F156" s="10">
        <v>0</v>
      </c>
      <c r="G156" s="10">
        <v>23889.599999999999</v>
      </c>
      <c r="H156" s="10"/>
      <c r="I156" s="10">
        <v>1</v>
      </c>
      <c r="J156" s="10">
        <v>572288.64</v>
      </c>
    </row>
    <row r="157" spans="1:10" ht="21" x14ac:dyDescent="0.15">
      <c r="A157" s="7" t="s">
        <v>380</v>
      </c>
      <c r="B157" s="8" t="s">
        <v>381</v>
      </c>
      <c r="C157" s="10">
        <v>0.3</v>
      </c>
      <c r="D157" s="10">
        <v>68129.600000000006</v>
      </c>
      <c r="E157" s="10">
        <v>44240</v>
      </c>
      <c r="F157" s="10">
        <v>0</v>
      </c>
      <c r="G157" s="10">
        <v>23889.599999999999</v>
      </c>
      <c r="H157" s="10"/>
      <c r="I157" s="10">
        <v>1</v>
      </c>
      <c r="J157" s="10">
        <v>245266.56</v>
      </c>
    </row>
    <row r="158" spans="1:10" ht="31.5" x14ac:dyDescent="0.15">
      <c r="A158" s="7" t="s">
        <v>382</v>
      </c>
      <c r="B158" s="8" t="s">
        <v>383</v>
      </c>
      <c r="C158" s="10">
        <v>1</v>
      </c>
      <c r="D158" s="10">
        <v>93700</v>
      </c>
      <c r="E158" s="10">
        <v>43424</v>
      </c>
      <c r="F158" s="10">
        <v>0</v>
      </c>
      <c r="G158" s="10">
        <v>50276</v>
      </c>
      <c r="H158" s="10"/>
      <c r="I158" s="10">
        <v>1</v>
      </c>
      <c r="J158" s="10">
        <v>1124400</v>
      </c>
    </row>
    <row r="159" spans="1:10" ht="21" x14ac:dyDescent="0.15">
      <c r="A159" s="7" t="s">
        <v>384</v>
      </c>
      <c r="B159" s="8" t="s">
        <v>385</v>
      </c>
      <c r="C159" s="10">
        <v>0.1</v>
      </c>
      <c r="D159" s="10">
        <v>63767</v>
      </c>
      <c r="E159" s="10">
        <v>44330</v>
      </c>
      <c r="F159" s="10">
        <v>0</v>
      </c>
      <c r="G159" s="10">
        <v>19437</v>
      </c>
      <c r="H159" s="10"/>
      <c r="I159" s="10">
        <v>1</v>
      </c>
      <c r="J159" s="10">
        <v>76520.399999999994</v>
      </c>
    </row>
    <row r="160" spans="1:10" ht="21" x14ac:dyDescent="0.15">
      <c r="A160" s="7" t="s">
        <v>384</v>
      </c>
      <c r="B160" s="8" t="s">
        <v>385</v>
      </c>
      <c r="C160" s="10">
        <v>0.1</v>
      </c>
      <c r="D160" s="10">
        <v>63767</v>
      </c>
      <c r="E160" s="10">
        <v>44330</v>
      </c>
      <c r="F160" s="10">
        <v>0</v>
      </c>
      <c r="G160" s="10">
        <v>19437</v>
      </c>
      <c r="H160" s="10"/>
      <c r="I160" s="10">
        <v>1</v>
      </c>
      <c r="J160" s="10">
        <v>76520.399999999994</v>
      </c>
    </row>
    <row r="161" spans="1:10" ht="21" x14ac:dyDescent="0.15">
      <c r="A161" s="7" t="s">
        <v>384</v>
      </c>
      <c r="B161" s="8" t="s">
        <v>385</v>
      </c>
      <c r="C161" s="10">
        <v>0.8</v>
      </c>
      <c r="D161" s="10">
        <v>79767</v>
      </c>
      <c r="E161" s="10">
        <v>44330</v>
      </c>
      <c r="F161" s="10">
        <v>0</v>
      </c>
      <c r="G161" s="10">
        <v>35437</v>
      </c>
      <c r="H161" s="10"/>
      <c r="I161" s="10">
        <v>1</v>
      </c>
      <c r="J161" s="10">
        <v>765763.2</v>
      </c>
    </row>
    <row r="162" spans="1:10" ht="31.5" x14ac:dyDescent="0.15">
      <c r="A162" s="7" t="s">
        <v>386</v>
      </c>
      <c r="B162" s="8" t="s">
        <v>387</v>
      </c>
      <c r="C162" s="10">
        <v>1</v>
      </c>
      <c r="D162" s="10">
        <v>93927</v>
      </c>
      <c r="E162" s="10">
        <v>43424</v>
      </c>
      <c r="F162" s="10">
        <v>0</v>
      </c>
      <c r="G162" s="10">
        <v>50503</v>
      </c>
      <c r="H162" s="10"/>
      <c r="I162" s="10">
        <v>1</v>
      </c>
      <c r="J162" s="10">
        <v>1127124</v>
      </c>
    </row>
    <row r="163" spans="1:10" ht="31.5" x14ac:dyDescent="0.15">
      <c r="A163" s="7" t="s">
        <v>388</v>
      </c>
      <c r="B163" s="8" t="s">
        <v>389</v>
      </c>
      <c r="C163" s="10">
        <v>1</v>
      </c>
      <c r="D163" s="10">
        <v>93927.4</v>
      </c>
      <c r="E163" s="10">
        <v>43424.4</v>
      </c>
      <c r="F163" s="10">
        <v>0</v>
      </c>
      <c r="G163" s="10">
        <v>50503</v>
      </c>
      <c r="H163" s="10"/>
      <c r="I163" s="10">
        <v>1</v>
      </c>
      <c r="J163" s="10">
        <v>1127128.8</v>
      </c>
    </row>
    <row r="164" spans="1:10" ht="21" x14ac:dyDescent="0.15">
      <c r="A164" s="7" t="s">
        <v>390</v>
      </c>
      <c r="B164" s="8" t="s">
        <v>391</v>
      </c>
      <c r="C164" s="10">
        <v>0.9</v>
      </c>
      <c r="D164" s="10">
        <v>65516</v>
      </c>
      <c r="E164" s="10">
        <v>44330</v>
      </c>
      <c r="F164" s="10">
        <v>0</v>
      </c>
      <c r="G164" s="10">
        <v>21186</v>
      </c>
      <c r="H164" s="10"/>
      <c r="I164" s="10">
        <v>1</v>
      </c>
      <c r="J164" s="10">
        <v>707572.8</v>
      </c>
    </row>
    <row r="165" spans="1:10" ht="21" x14ac:dyDescent="0.15">
      <c r="A165" s="7" t="s">
        <v>390</v>
      </c>
      <c r="B165" s="8" t="s">
        <v>391</v>
      </c>
      <c r="C165" s="10">
        <v>0.1</v>
      </c>
      <c r="D165" s="10">
        <v>65516</v>
      </c>
      <c r="E165" s="10">
        <v>44330</v>
      </c>
      <c r="F165" s="10">
        <v>0</v>
      </c>
      <c r="G165" s="10">
        <v>21186</v>
      </c>
      <c r="H165" s="10"/>
      <c r="I165" s="10">
        <v>1</v>
      </c>
      <c r="J165" s="10">
        <v>78619.199999999997</v>
      </c>
    </row>
    <row r="166" spans="1:10" ht="21" x14ac:dyDescent="0.15">
      <c r="A166" s="7" t="s">
        <v>392</v>
      </c>
      <c r="B166" s="8" t="s">
        <v>393</v>
      </c>
      <c r="C166" s="10">
        <v>0.5</v>
      </c>
      <c r="D166" s="10">
        <v>63263.199999999997</v>
      </c>
      <c r="E166" s="10">
        <v>44240</v>
      </c>
      <c r="F166" s="10">
        <v>0</v>
      </c>
      <c r="G166" s="10">
        <v>19023.2</v>
      </c>
      <c r="H166" s="10"/>
      <c r="I166" s="10">
        <v>1</v>
      </c>
      <c r="J166" s="10">
        <v>379579.2</v>
      </c>
    </row>
    <row r="167" spans="1:10" ht="21" x14ac:dyDescent="0.15">
      <c r="A167" s="7" t="s">
        <v>392</v>
      </c>
      <c r="B167" s="8" t="s">
        <v>393</v>
      </c>
      <c r="C167" s="10">
        <v>0.4</v>
      </c>
      <c r="D167" s="10">
        <v>79263.199999999997</v>
      </c>
      <c r="E167" s="10">
        <v>44240</v>
      </c>
      <c r="F167" s="10">
        <v>0</v>
      </c>
      <c r="G167" s="10">
        <v>35023.199999999997</v>
      </c>
      <c r="H167" s="10"/>
      <c r="I167" s="10">
        <v>1</v>
      </c>
      <c r="J167" s="10">
        <v>380463.35999999999</v>
      </c>
    </row>
    <row r="168" spans="1:10" ht="21" x14ac:dyDescent="0.15">
      <c r="A168" s="7" t="s">
        <v>392</v>
      </c>
      <c r="B168" s="8" t="s">
        <v>393</v>
      </c>
      <c r="C168" s="10">
        <v>0.1</v>
      </c>
      <c r="D168" s="10">
        <v>63263.199999999997</v>
      </c>
      <c r="E168" s="10">
        <v>44240</v>
      </c>
      <c r="F168" s="10">
        <v>0</v>
      </c>
      <c r="G168" s="10">
        <v>19023.2</v>
      </c>
      <c r="H168" s="10"/>
      <c r="I168" s="10">
        <v>1</v>
      </c>
      <c r="J168" s="10">
        <v>75915.839999999997</v>
      </c>
    </row>
    <row r="169" spans="1:10" ht="21" x14ac:dyDescent="0.15">
      <c r="A169" s="7" t="s">
        <v>394</v>
      </c>
      <c r="B169" s="8" t="s">
        <v>395</v>
      </c>
      <c r="C169" s="10">
        <v>1</v>
      </c>
      <c r="D169" s="10">
        <v>61765</v>
      </c>
      <c r="E169" s="10">
        <v>44330</v>
      </c>
      <c r="F169" s="10">
        <v>0</v>
      </c>
      <c r="G169" s="10">
        <v>17435</v>
      </c>
      <c r="H169" s="10"/>
      <c r="I169" s="10">
        <v>1</v>
      </c>
      <c r="J169" s="10">
        <v>741180</v>
      </c>
    </row>
    <row r="170" spans="1:10" ht="21" x14ac:dyDescent="0.15">
      <c r="A170" s="7" t="s">
        <v>396</v>
      </c>
      <c r="B170" s="8" t="s">
        <v>397</v>
      </c>
      <c r="C170" s="10">
        <v>1</v>
      </c>
      <c r="D170" s="10">
        <v>67518</v>
      </c>
      <c r="E170" s="10">
        <v>47740</v>
      </c>
      <c r="F170" s="10">
        <v>0</v>
      </c>
      <c r="G170" s="10">
        <v>19778</v>
      </c>
      <c r="H170" s="10"/>
      <c r="I170" s="10">
        <v>1</v>
      </c>
      <c r="J170" s="10">
        <v>810216</v>
      </c>
    </row>
    <row r="171" spans="1:10" ht="21" x14ac:dyDescent="0.15">
      <c r="A171" s="7" t="s">
        <v>398</v>
      </c>
      <c r="B171" s="8" t="s">
        <v>399</v>
      </c>
      <c r="C171" s="10">
        <v>0.1</v>
      </c>
      <c r="D171" s="10">
        <v>68129.600000000006</v>
      </c>
      <c r="E171" s="10">
        <v>44240</v>
      </c>
      <c r="F171" s="10">
        <v>0</v>
      </c>
      <c r="G171" s="10">
        <v>23889.599999999999</v>
      </c>
      <c r="H171" s="10"/>
      <c r="I171" s="10">
        <v>1</v>
      </c>
      <c r="J171" s="10">
        <v>81755.520000000004</v>
      </c>
    </row>
    <row r="172" spans="1:10" ht="21" x14ac:dyDescent="0.15">
      <c r="A172" s="7" t="s">
        <v>398</v>
      </c>
      <c r="B172" s="8" t="s">
        <v>399</v>
      </c>
      <c r="C172" s="10">
        <v>0.3</v>
      </c>
      <c r="D172" s="10">
        <v>68129.600000000006</v>
      </c>
      <c r="E172" s="10">
        <v>44240</v>
      </c>
      <c r="F172" s="10">
        <v>0</v>
      </c>
      <c r="G172" s="10">
        <v>23889.599999999999</v>
      </c>
      <c r="H172" s="10"/>
      <c r="I172" s="10">
        <v>1</v>
      </c>
      <c r="J172" s="10">
        <v>245266.56</v>
      </c>
    </row>
    <row r="173" spans="1:10" ht="21" x14ac:dyDescent="0.15">
      <c r="A173" s="7" t="s">
        <v>398</v>
      </c>
      <c r="B173" s="8" t="s">
        <v>399</v>
      </c>
      <c r="C173" s="10">
        <v>0.6</v>
      </c>
      <c r="D173" s="10">
        <v>68129.600000000006</v>
      </c>
      <c r="E173" s="10">
        <v>44240</v>
      </c>
      <c r="F173" s="10">
        <v>0</v>
      </c>
      <c r="G173" s="10">
        <v>23889.599999999999</v>
      </c>
      <c r="H173" s="10"/>
      <c r="I173" s="10">
        <v>1</v>
      </c>
      <c r="J173" s="10">
        <v>490533.12</v>
      </c>
    </row>
    <row r="174" spans="1:10" ht="21" x14ac:dyDescent="0.15">
      <c r="A174" s="7" t="s">
        <v>400</v>
      </c>
      <c r="B174" s="8" t="s">
        <v>401</v>
      </c>
      <c r="C174" s="10">
        <v>1</v>
      </c>
      <c r="D174" s="10">
        <v>66767.8</v>
      </c>
      <c r="E174" s="10">
        <v>47058</v>
      </c>
      <c r="F174" s="10">
        <v>0</v>
      </c>
      <c r="G174" s="10">
        <v>19709.8</v>
      </c>
      <c r="H174" s="10"/>
      <c r="I174" s="10">
        <v>1</v>
      </c>
      <c r="J174" s="10">
        <v>801213.6</v>
      </c>
    </row>
    <row r="175" spans="1:10" ht="21" x14ac:dyDescent="0.15">
      <c r="A175" s="7" t="s">
        <v>402</v>
      </c>
      <c r="B175" s="8" t="s">
        <v>403</v>
      </c>
      <c r="C175" s="10">
        <v>1</v>
      </c>
      <c r="D175" s="10">
        <v>68129.600000000006</v>
      </c>
      <c r="E175" s="10">
        <v>44240</v>
      </c>
      <c r="F175" s="10">
        <v>0</v>
      </c>
      <c r="G175" s="10">
        <v>23889.599999999999</v>
      </c>
      <c r="H175" s="10"/>
      <c r="I175" s="10">
        <v>1</v>
      </c>
      <c r="J175" s="10">
        <v>817555.2</v>
      </c>
    </row>
    <row r="176" spans="1:10" ht="21" x14ac:dyDescent="0.15">
      <c r="A176" s="7" t="s">
        <v>404</v>
      </c>
      <c r="B176" s="8" t="s">
        <v>405</v>
      </c>
      <c r="C176" s="10">
        <v>0.1</v>
      </c>
      <c r="D176" s="10">
        <v>68129.600000000006</v>
      </c>
      <c r="E176" s="10">
        <v>44240</v>
      </c>
      <c r="F176" s="10">
        <v>0</v>
      </c>
      <c r="G176" s="10">
        <v>23889.599999999999</v>
      </c>
      <c r="H176" s="10"/>
      <c r="I176" s="10">
        <v>1</v>
      </c>
      <c r="J176" s="10">
        <v>81755.520000000004</v>
      </c>
    </row>
    <row r="177" spans="1:10" ht="21" x14ac:dyDescent="0.15">
      <c r="A177" s="7" t="s">
        <v>404</v>
      </c>
      <c r="B177" s="8" t="s">
        <v>405</v>
      </c>
      <c r="C177" s="10">
        <v>0.8</v>
      </c>
      <c r="D177" s="10">
        <v>80129.600000000006</v>
      </c>
      <c r="E177" s="10">
        <v>44240</v>
      </c>
      <c r="F177" s="10">
        <v>0</v>
      </c>
      <c r="G177" s="10">
        <v>35889.599999999999</v>
      </c>
      <c r="H177" s="10"/>
      <c r="I177" s="10">
        <v>1</v>
      </c>
      <c r="J177" s="10">
        <v>769244.16000000003</v>
      </c>
    </row>
    <row r="178" spans="1:10" ht="21" x14ac:dyDescent="0.15">
      <c r="A178" s="7" t="s">
        <v>404</v>
      </c>
      <c r="B178" s="8" t="s">
        <v>405</v>
      </c>
      <c r="C178" s="10">
        <v>0.1</v>
      </c>
      <c r="D178" s="10">
        <v>68129.600000000006</v>
      </c>
      <c r="E178" s="10">
        <v>44240</v>
      </c>
      <c r="F178" s="10">
        <v>0</v>
      </c>
      <c r="G178" s="10">
        <v>23889.599999999999</v>
      </c>
      <c r="H178" s="10"/>
      <c r="I178" s="10">
        <v>1</v>
      </c>
      <c r="J178" s="10">
        <v>81755.520000000004</v>
      </c>
    </row>
    <row r="179" spans="1:10" ht="21" x14ac:dyDescent="0.15">
      <c r="A179" s="7" t="s">
        <v>406</v>
      </c>
      <c r="B179" s="8" t="s">
        <v>407</v>
      </c>
      <c r="C179" s="10">
        <v>0.8</v>
      </c>
      <c r="D179" s="10">
        <v>48164.89</v>
      </c>
      <c r="E179" s="10">
        <v>36548.870000000003</v>
      </c>
      <c r="F179" s="10">
        <v>0</v>
      </c>
      <c r="G179" s="10">
        <v>11616.02</v>
      </c>
      <c r="H179" s="10"/>
      <c r="I179" s="10">
        <v>1</v>
      </c>
      <c r="J179" s="10">
        <v>462382.94</v>
      </c>
    </row>
    <row r="180" spans="1:10" ht="21" x14ac:dyDescent="0.15">
      <c r="A180" s="7" t="s">
        <v>406</v>
      </c>
      <c r="B180" s="8" t="s">
        <v>407</v>
      </c>
      <c r="C180" s="10">
        <v>0.1</v>
      </c>
      <c r="D180" s="10">
        <v>48164.89</v>
      </c>
      <c r="E180" s="10">
        <v>36548.870000000003</v>
      </c>
      <c r="F180" s="10">
        <v>0</v>
      </c>
      <c r="G180" s="10">
        <v>11616.02</v>
      </c>
      <c r="H180" s="10"/>
      <c r="I180" s="10">
        <v>1</v>
      </c>
      <c r="J180" s="10">
        <v>57797.87</v>
      </c>
    </row>
    <row r="181" spans="1:10" ht="21" x14ac:dyDescent="0.15">
      <c r="A181" s="7" t="s">
        <v>406</v>
      </c>
      <c r="B181" s="8" t="s">
        <v>407</v>
      </c>
      <c r="C181" s="10">
        <v>0.1</v>
      </c>
      <c r="D181" s="10">
        <v>62164.89</v>
      </c>
      <c r="E181" s="10">
        <v>36548.870000000003</v>
      </c>
      <c r="F181" s="10">
        <v>0</v>
      </c>
      <c r="G181" s="10">
        <v>25616.02</v>
      </c>
      <c r="H181" s="10"/>
      <c r="I181" s="10">
        <v>1</v>
      </c>
      <c r="J181" s="10">
        <v>74597.87</v>
      </c>
    </row>
    <row r="182" spans="1:10" ht="21" x14ac:dyDescent="0.15">
      <c r="A182" s="7" t="s">
        <v>408</v>
      </c>
      <c r="B182" s="8" t="s">
        <v>409</v>
      </c>
      <c r="C182" s="10">
        <v>0.1</v>
      </c>
      <c r="D182" s="10">
        <v>57776.03</v>
      </c>
      <c r="E182" s="10">
        <v>36548.870000000003</v>
      </c>
      <c r="F182" s="10">
        <v>0</v>
      </c>
      <c r="G182" s="10">
        <v>21227.16</v>
      </c>
      <c r="H182" s="10"/>
      <c r="I182" s="10">
        <v>1</v>
      </c>
      <c r="J182" s="10">
        <v>69331.240000000005</v>
      </c>
    </row>
    <row r="183" spans="1:10" ht="21" x14ac:dyDescent="0.15">
      <c r="A183" s="7" t="s">
        <v>408</v>
      </c>
      <c r="B183" s="8" t="s">
        <v>409</v>
      </c>
      <c r="C183" s="10">
        <v>0.9</v>
      </c>
      <c r="D183" s="10">
        <v>57776.03</v>
      </c>
      <c r="E183" s="10">
        <v>36548.870000000003</v>
      </c>
      <c r="F183" s="10">
        <v>0</v>
      </c>
      <c r="G183" s="10">
        <v>21227.16</v>
      </c>
      <c r="H183" s="10"/>
      <c r="I183" s="10">
        <v>1</v>
      </c>
      <c r="J183" s="10">
        <v>623981.12</v>
      </c>
    </row>
    <row r="184" spans="1:10" x14ac:dyDescent="0.15">
      <c r="A184" s="7" t="s">
        <v>410</v>
      </c>
      <c r="B184" s="8" t="s">
        <v>374</v>
      </c>
      <c r="C184" s="10">
        <v>0.5</v>
      </c>
      <c r="D184" s="10">
        <v>25293.599999999999</v>
      </c>
      <c r="E184" s="10">
        <v>19640</v>
      </c>
      <c r="F184" s="10">
        <v>0</v>
      </c>
      <c r="G184" s="10">
        <v>5653.6</v>
      </c>
      <c r="H184" s="10"/>
      <c r="I184" s="10">
        <v>1</v>
      </c>
      <c r="J184" s="10">
        <v>151761.60000000001</v>
      </c>
    </row>
    <row r="185" spans="1:10" ht="21" x14ac:dyDescent="0.15">
      <c r="A185" s="7" t="s">
        <v>411</v>
      </c>
      <c r="B185" s="8" t="s">
        <v>385</v>
      </c>
      <c r="C185" s="10">
        <v>1</v>
      </c>
      <c r="D185" s="10">
        <v>114563.523</v>
      </c>
      <c r="E185" s="10">
        <v>44330</v>
      </c>
      <c r="F185" s="10">
        <v>0</v>
      </c>
      <c r="G185" s="10">
        <v>70233.523000000001</v>
      </c>
      <c r="H185" s="10"/>
      <c r="I185" s="10">
        <v>1</v>
      </c>
      <c r="J185" s="10">
        <v>1374762.28</v>
      </c>
    </row>
    <row r="186" spans="1:10" ht="31.5" x14ac:dyDescent="0.15">
      <c r="A186" s="7" t="s">
        <v>412</v>
      </c>
      <c r="B186" s="8" t="s">
        <v>377</v>
      </c>
      <c r="C186" s="10">
        <v>1</v>
      </c>
      <c r="D186" s="10">
        <v>76895.5</v>
      </c>
      <c r="E186" s="10">
        <v>47740</v>
      </c>
      <c r="F186" s="10">
        <v>0</v>
      </c>
      <c r="G186" s="10">
        <v>29155.5</v>
      </c>
      <c r="H186" s="10"/>
      <c r="I186" s="10">
        <v>1</v>
      </c>
      <c r="J186" s="10">
        <v>922746</v>
      </c>
    </row>
    <row r="187" spans="1:10" ht="21" x14ac:dyDescent="0.15">
      <c r="A187" s="7" t="s">
        <v>413</v>
      </c>
      <c r="B187" s="8" t="s">
        <v>414</v>
      </c>
      <c r="C187" s="10">
        <v>1</v>
      </c>
      <c r="D187" s="10">
        <v>52514</v>
      </c>
      <c r="E187" s="10">
        <v>34100</v>
      </c>
      <c r="F187" s="10">
        <v>0</v>
      </c>
      <c r="G187" s="10">
        <v>18414</v>
      </c>
      <c r="H187" s="10"/>
      <c r="I187" s="10">
        <v>1</v>
      </c>
      <c r="J187" s="10">
        <v>630168</v>
      </c>
    </row>
    <row r="188" spans="1:10" ht="21" x14ac:dyDescent="0.15">
      <c r="A188" s="7" t="s">
        <v>415</v>
      </c>
      <c r="B188" s="8" t="s">
        <v>416</v>
      </c>
      <c r="C188" s="10">
        <v>1</v>
      </c>
      <c r="D188" s="10">
        <v>109808.515</v>
      </c>
      <c r="E188" s="10">
        <v>44330</v>
      </c>
      <c r="F188" s="10">
        <v>0</v>
      </c>
      <c r="G188" s="10">
        <v>65478.514999999999</v>
      </c>
      <c r="H188" s="10"/>
      <c r="I188" s="10">
        <v>1</v>
      </c>
      <c r="J188" s="10">
        <v>1317702.18</v>
      </c>
    </row>
    <row r="189" spans="1:10" ht="21" x14ac:dyDescent="0.15">
      <c r="A189" s="7" t="s">
        <v>417</v>
      </c>
      <c r="B189" s="8" t="s">
        <v>418</v>
      </c>
      <c r="C189" s="10">
        <v>1</v>
      </c>
      <c r="D189" s="10">
        <v>74240</v>
      </c>
      <c r="E189" s="10">
        <v>44240</v>
      </c>
      <c r="F189" s="10">
        <v>0</v>
      </c>
      <c r="G189" s="10">
        <v>30000</v>
      </c>
      <c r="H189" s="10"/>
      <c r="I189" s="10">
        <v>1</v>
      </c>
      <c r="J189" s="10">
        <v>890880</v>
      </c>
    </row>
    <row r="190" spans="1:10" ht="21" x14ac:dyDescent="0.15">
      <c r="A190" s="7" t="s">
        <v>419</v>
      </c>
      <c r="B190" s="8" t="s">
        <v>420</v>
      </c>
      <c r="C190" s="10">
        <v>0.3</v>
      </c>
      <c r="D190" s="10">
        <v>69779.600000000006</v>
      </c>
      <c r="E190" s="10">
        <v>44240</v>
      </c>
      <c r="F190" s="10">
        <v>0</v>
      </c>
      <c r="G190" s="10">
        <v>25539.599999999999</v>
      </c>
      <c r="H190" s="10"/>
      <c r="I190" s="10">
        <v>1</v>
      </c>
      <c r="J190" s="10">
        <v>251206.56</v>
      </c>
    </row>
    <row r="191" spans="1:10" ht="21" x14ac:dyDescent="0.15">
      <c r="A191" s="7" t="s">
        <v>419</v>
      </c>
      <c r="B191" s="8" t="s">
        <v>420</v>
      </c>
      <c r="C191" s="10">
        <v>0.7</v>
      </c>
      <c r="D191" s="10">
        <v>69779.600000000006</v>
      </c>
      <c r="E191" s="10">
        <v>44240</v>
      </c>
      <c r="F191" s="10">
        <v>0</v>
      </c>
      <c r="G191" s="10">
        <v>25539.599999999999</v>
      </c>
      <c r="H191" s="10"/>
      <c r="I191" s="10">
        <v>1</v>
      </c>
      <c r="J191" s="10">
        <v>586148.64</v>
      </c>
    </row>
    <row r="192" spans="1:10" ht="21" x14ac:dyDescent="0.15">
      <c r="A192" s="7" t="s">
        <v>421</v>
      </c>
      <c r="B192" s="8" t="s">
        <v>422</v>
      </c>
      <c r="C192" s="10">
        <v>1</v>
      </c>
      <c r="D192" s="10">
        <v>61514</v>
      </c>
      <c r="E192" s="10">
        <v>40920</v>
      </c>
      <c r="F192" s="10">
        <v>0</v>
      </c>
      <c r="G192" s="10">
        <v>20594</v>
      </c>
      <c r="H192" s="10"/>
      <c r="I192" s="10">
        <v>1</v>
      </c>
      <c r="J192" s="10">
        <v>738168</v>
      </c>
    </row>
    <row r="193" spans="1:10" ht="21" x14ac:dyDescent="0.15">
      <c r="A193" s="7" t="s">
        <v>423</v>
      </c>
      <c r="B193" s="8" t="s">
        <v>424</v>
      </c>
      <c r="C193" s="10">
        <v>0.1</v>
      </c>
      <c r="D193" s="10">
        <v>68129.600000000006</v>
      </c>
      <c r="E193" s="10">
        <v>44240</v>
      </c>
      <c r="F193" s="10">
        <v>0</v>
      </c>
      <c r="G193" s="10">
        <v>23889.599999999999</v>
      </c>
      <c r="H193" s="10"/>
      <c r="I193" s="10">
        <v>1</v>
      </c>
      <c r="J193" s="10">
        <v>81755.520000000004</v>
      </c>
    </row>
    <row r="194" spans="1:10" ht="21" x14ac:dyDescent="0.15">
      <c r="A194" s="7" t="s">
        <v>423</v>
      </c>
      <c r="B194" s="8" t="s">
        <v>424</v>
      </c>
      <c r="C194" s="10">
        <v>0.9</v>
      </c>
      <c r="D194" s="10">
        <v>68129.600000000006</v>
      </c>
      <c r="E194" s="10">
        <v>44240</v>
      </c>
      <c r="F194" s="10">
        <v>0</v>
      </c>
      <c r="G194" s="10">
        <v>23889.599999999999</v>
      </c>
      <c r="H194" s="10"/>
      <c r="I194" s="10">
        <v>1</v>
      </c>
      <c r="J194" s="10">
        <v>735799.68</v>
      </c>
    </row>
    <row r="195" spans="1:10" ht="21" x14ac:dyDescent="0.15">
      <c r="A195" s="7" t="s">
        <v>425</v>
      </c>
      <c r="B195" s="8" t="s">
        <v>426</v>
      </c>
      <c r="C195" s="10">
        <v>0.3</v>
      </c>
      <c r="D195" s="10">
        <v>70879.600000000006</v>
      </c>
      <c r="E195" s="10">
        <v>44240</v>
      </c>
      <c r="F195" s="10">
        <v>0</v>
      </c>
      <c r="G195" s="10">
        <v>26639.599999999999</v>
      </c>
      <c r="H195" s="10"/>
      <c r="I195" s="10">
        <v>1</v>
      </c>
      <c r="J195" s="10">
        <v>255166.56</v>
      </c>
    </row>
    <row r="196" spans="1:10" ht="21" x14ac:dyDescent="0.15">
      <c r="A196" s="7" t="s">
        <v>425</v>
      </c>
      <c r="B196" s="8" t="s">
        <v>426</v>
      </c>
      <c r="C196" s="10">
        <v>0.6</v>
      </c>
      <c r="D196" s="10">
        <v>70879.600000000006</v>
      </c>
      <c r="E196" s="10">
        <v>44240</v>
      </c>
      <c r="F196" s="10">
        <v>0</v>
      </c>
      <c r="G196" s="10">
        <v>26639.599999999999</v>
      </c>
      <c r="H196" s="10"/>
      <c r="I196" s="10">
        <v>1</v>
      </c>
      <c r="J196" s="10">
        <v>510333.12</v>
      </c>
    </row>
    <row r="197" spans="1:10" ht="21" x14ac:dyDescent="0.15">
      <c r="A197" s="7" t="s">
        <v>425</v>
      </c>
      <c r="B197" s="8" t="s">
        <v>426</v>
      </c>
      <c r="C197" s="10">
        <v>0.1</v>
      </c>
      <c r="D197" s="10">
        <v>70879.600000000006</v>
      </c>
      <c r="E197" s="10">
        <v>44240</v>
      </c>
      <c r="F197" s="10">
        <v>0</v>
      </c>
      <c r="G197" s="10">
        <v>26639.599999999999</v>
      </c>
      <c r="H197" s="10"/>
      <c r="I197" s="10">
        <v>1</v>
      </c>
      <c r="J197" s="10">
        <v>85055.52</v>
      </c>
    </row>
    <row r="198" spans="1:10" ht="21" x14ac:dyDescent="0.15">
      <c r="A198" s="7" t="s">
        <v>427</v>
      </c>
      <c r="B198" s="8" t="s">
        <v>428</v>
      </c>
      <c r="C198" s="10">
        <v>0.3</v>
      </c>
      <c r="D198" s="10">
        <v>45840</v>
      </c>
      <c r="E198" s="10">
        <v>40920</v>
      </c>
      <c r="F198" s="10">
        <v>0</v>
      </c>
      <c r="G198" s="10">
        <v>4920</v>
      </c>
      <c r="H198" s="10"/>
      <c r="I198" s="10">
        <v>1</v>
      </c>
      <c r="J198" s="10">
        <v>165024</v>
      </c>
    </row>
    <row r="199" spans="1:10" ht="21" x14ac:dyDescent="0.15">
      <c r="A199" s="7" t="s">
        <v>427</v>
      </c>
      <c r="B199" s="8" t="s">
        <v>428</v>
      </c>
      <c r="C199" s="10">
        <v>0.6</v>
      </c>
      <c r="D199" s="10">
        <v>45012</v>
      </c>
      <c r="E199" s="10">
        <v>40920</v>
      </c>
      <c r="F199" s="10">
        <v>0</v>
      </c>
      <c r="G199" s="10">
        <v>4092</v>
      </c>
      <c r="H199" s="10"/>
      <c r="I199" s="10">
        <v>1</v>
      </c>
      <c r="J199" s="10">
        <v>324086.40000000002</v>
      </c>
    </row>
    <row r="200" spans="1:10" ht="21" x14ac:dyDescent="0.15">
      <c r="A200" s="7" t="s">
        <v>427</v>
      </c>
      <c r="B200" s="8" t="s">
        <v>428</v>
      </c>
      <c r="C200" s="10">
        <v>0.1</v>
      </c>
      <c r="D200" s="10">
        <v>45012</v>
      </c>
      <c r="E200" s="10">
        <v>40920</v>
      </c>
      <c r="F200" s="10">
        <v>0</v>
      </c>
      <c r="G200" s="10">
        <v>4092</v>
      </c>
      <c r="H200" s="10"/>
      <c r="I200" s="10">
        <v>1</v>
      </c>
      <c r="J200" s="10">
        <v>54014.400000000001</v>
      </c>
    </row>
    <row r="201" spans="1:10" ht="24.95" customHeight="1" x14ac:dyDescent="0.15">
      <c r="A201" s="27" t="s">
        <v>429</v>
      </c>
      <c r="B201" s="27"/>
      <c r="C201" s="11" t="s">
        <v>253</v>
      </c>
      <c r="D201" s="11">
        <f>SUBTOTAL(9,D145:D200)</f>
        <v>3825866.2540700012</v>
      </c>
      <c r="E201" s="11" t="s">
        <v>253</v>
      </c>
      <c r="F201" s="11" t="s">
        <v>253</v>
      </c>
      <c r="G201" s="11" t="s">
        <v>253</v>
      </c>
      <c r="H201" s="11" t="s">
        <v>253</v>
      </c>
      <c r="I201" s="11" t="s">
        <v>253</v>
      </c>
      <c r="J201" s="11">
        <f>SUBTOTAL(9,J145:J200)</f>
        <v>32570120.93</v>
      </c>
    </row>
    <row r="202" spans="1:10" ht="24.95" customHeight="1" x14ac:dyDescent="0.15"/>
    <row r="203" spans="1:10" ht="24.95" customHeight="1" x14ac:dyDescent="0.15">
      <c r="A203" s="25" t="s">
        <v>345</v>
      </c>
      <c r="B203" s="25"/>
      <c r="C203" s="26"/>
      <c r="D203" s="26"/>
      <c r="E203" s="26"/>
      <c r="F203" s="26"/>
      <c r="G203" s="26"/>
    </row>
    <row r="204" spans="1:10" ht="24.95" customHeight="1" x14ac:dyDescent="0.15">
      <c r="A204" s="25" t="s">
        <v>346</v>
      </c>
      <c r="B204" s="25"/>
      <c r="C204" s="26"/>
      <c r="D204" s="26"/>
      <c r="E204" s="26"/>
      <c r="F204" s="26"/>
      <c r="G204" s="26"/>
    </row>
    <row r="205" spans="1:10" ht="24.95" customHeight="1" x14ac:dyDescent="0.15">
      <c r="A205" s="25" t="s">
        <v>348</v>
      </c>
      <c r="B205" s="25"/>
      <c r="C205" s="26"/>
      <c r="D205" s="26"/>
      <c r="E205" s="26"/>
      <c r="F205" s="26"/>
      <c r="G205" s="26"/>
    </row>
    <row r="206" spans="1:10" ht="24.95" customHeight="1" x14ac:dyDescent="0.15">
      <c r="A206" s="16" t="s">
        <v>430</v>
      </c>
      <c r="B206" s="16"/>
      <c r="C206" s="16"/>
      <c r="D206" s="16"/>
      <c r="E206" s="16"/>
      <c r="F206" s="16"/>
      <c r="G206" s="16"/>
    </row>
    <row r="207" spans="1:10" ht="15" customHeight="1" x14ac:dyDescent="0.15"/>
    <row r="208" spans="1:10" ht="50.1" customHeight="1" x14ac:dyDescent="0.15">
      <c r="A208" s="7" t="s">
        <v>241</v>
      </c>
      <c r="B208" s="21" t="s">
        <v>38</v>
      </c>
      <c r="C208" s="21"/>
      <c r="D208" s="21"/>
      <c r="E208" s="7" t="s">
        <v>431</v>
      </c>
      <c r="F208" s="7" t="s">
        <v>432</v>
      </c>
      <c r="G208" s="7" t="s">
        <v>433</v>
      </c>
    </row>
    <row r="209" spans="1:7" ht="24.95" customHeight="1" x14ac:dyDescent="0.15">
      <c r="A209" s="7" t="s">
        <v>54</v>
      </c>
      <c r="B209" s="7" t="s">
        <v>54</v>
      </c>
      <c r="C209" s="7" t="s">
        <v>54</v>
      </c>
      <c r="D209" s="7" t="s">
        <v>54</v>
      </c>
      <c r="E209" s="7" t="s">
        <v>54</v>
      </c>
      <c r="F209" s="7" t="s">
        <v>54</v>
      </c>
      <c r="G209" s="7" t="s">
        <v>54</v>
      </c>
    </row>
    <row r="210" spans="1:7" ht="24.95" customHeight="1" x14ac:dyDescent="0.15"/>
    <row r="211" spans="1:7" ht="24.95" customHeight="1" x14ac:dyDescent="0.15">
      <c r="A211" s="25" t="s">
        <v>345</v>
      </c>
      <c r="B211" s="25"/>
      <c r="C211" s="26"/>
      <c r="D211" s="26"/>
      <c r="E211" s="26"/>
      <c r="F211" s="26"/>
      <c r="G211" s="26"/>
    </row>
    <row r="212" spans="1:7" ht="24.95" customHeight="1" x14ac:dyDescent="0.15">
      <c r="A212" s="25" t="s">
        <v>346</v>
      </c>
      <c r="B212" s="25"/>
      <c r="C212" s="26"/>
      <c r="D212" s="26"/>
      <c r="E212" s="26"/>
      <c r="F212" s="26"/>
      <c r="G212" s="26"/>
    </row>
    <row r="213" spans="1:7" ht="24.95" customHeight="1" x14ac:dyDescent="0.15">
      <c r="A213" s="25" t="s">
        <v>348</v>
      </c>
      <c r="B213" s="25"/>
      <c r="C213" s="26"/>
      <c r="D213" s="26"/>
      <c r="E213" s="26"/>
      <c r="F213" s="26"/>
      <c r="G213" s="26"/>
    </row>
    <row r="214" spans="1:7" ht="24.95" customHeight="1" x14ac:dyDescent="0.15">
      <c r="A214" s="16" t="s">
        <v>430</v>
      </c>
      <c r="B214" s="16"/>
      <c r="C214" s="16"/>
      <c r="D214" s="16"/>
      <c r="E214" s="16"/>
      <c r="F214" s="16"/>
      <c r="G214" s="16"/>
    </row>
    <row r="215" spans="1:7" ht="15" customHeight="1" x14ac:dyDescent="0.15"/>
    <row r="216" spans="1:7" ht="50.1" customHeight="1" x14ac:dyDescent="0.15">
      <c r="A216" s="7" t="s">
        <v>241</v>
      </c>
      <c r="B216" s="21" t="s">
        <v>38</v>
      </c>
      <c r="C216" s="21"/>
      <c r="D216" s="21"/>
      <c r="E216" s="7" t="s">
        <v>431</v>
      </c>
      <c r="F216" s="7" t="s">
        <v>432</v>
      </c>
      <c r="G216" s="7" t="s">
        <v>433</v>
      </c>
    </row>
    <row r="217" spans="1:7" ht="24.95" customHeight="1" x14ac:dyDescent="0.15">
      <c r="A217" s="7" t="s">
        <v>54</v>
      </c>
      <c r="B217" s="7" t="s">
        <v>54</v>
      </c>
      <c r="C217" s="7" t="s">
        <v>54</v>
      </c>
      <c r="D217" s="7" t="s">
        <v>54</v>
      </c>
      <c r="E217" s="7" t="s">
        <v>54</v>
      </c>
      <c r="F217" s="7" t="s">
        <v>54</v>
      </c>
      <c r="G217" s="7" t="s">
        <v>54</v>
      </c>
    </row>
    <row r="218" spans="1:7" ht="24.95" customHeight="1" x14ac:dyDescent="0.15"/>
    <row r="219" spans="1:7" ht="24.95" customHeight="1" x14ac:dyDescent="0.15">
      <c r="A219" s="25" t="s">
        <v>345</v>
      </c>
      <c r="B219" s="25"/>
      <c r="C219" s="26"/>
      <c r="D219" s="26"/>
      <c r="E219" s="26"/>
      <c r="F219" s="26"/>
      <c r="G219" s="26"/>
    </row>
    <row r="220" spans="1:7" ht="24.95" customHeight="1" x14ac:dyDescent="0.15">
      <c r="A220" s="25" t="s">
        <v>346</v>
      </c>
      <c r="B220" s="25"/>
      <c r="C220" s="26"/>
      <c r="D220" s="26"/>
      <c r="E220" s="26"/>
      <c r="F220" s="26"/>
      <c r="G220" s="26"/>
    </row>
    <row r="221" spans="1:7" ht="24.95" customHeight="1" x14ac:dyDescent="0.15">
      <c r="A221" s="25" t="s">
        <v>348</v>
      </c>
      <c r="B221" s="25"/>
      <c r="C221" s="26"/>
      <c r="D221" s="26"/>
      <c r="E221" s="26"/>
      <c r="F221" s="26"/>
      <c r="G221" s="26"/>
    </row>
    <row r="222" spans="1:7" ht="24.95" customHeight="1" x14ac:dyDescent="0.15">
      <c r="A222" s="16" t="s">
        <v>430</v>
      </c>
      <c r="B222" s="16"/>
      <c r="C222" s="16"/>
      <c r="D222" s="16"/>
      <c r="E222" s="16"/>
      <c r="F222" s="16"/>
      <c r="G222" s="16"/>
    </row>
    <row r="223" spans="1:7" ht="15" customHeight="1" x14ac:dyDescent="0.15"/>
    <row r="224" spans="1:7" ht="50.1" customHeight="1" x14ac:dyDescent="0.15">
      <c r="A224" s="7" t="s">
        <v>241</v>
      </c>
      <c r="B224" s="21" t="s">
        <v>38</v>
      </c>
      <c r="C224" s="21"/>
      <c r="D224" s="21"/>
      <c r="E224" s="7" t="s">
        <v>431</v>
      </c>
      <c r="F224" s="7" t="s">
        <v>432</v>
      </c>
      <c r="G224" s="7" t="s">
        <v>433</v>
      </c>
    </row>
    <row r="225" spans="1:7" ht="24.95" customHeight="1" x14ac:dyDescent="0.15">
      <c r="A225" s="7" t="s">
        <v>54</v>
      </c>
      <c r="B225" s="7" t="s">
        <v>54</v>
      </c>
      <c r="C225" s="7" t="s">
        <v>54</v>
      </c>
      <c r="D225" s="7" t="s">
        <v>54</v>
      </c>
      <c r="E225" s="7" t="s">
        <v>54</v>
      </c>
      <c r="F225" s="7" t="s">
        <v>54</v>
      </c>
      <c r="G225" s="7" t="s">
        <v>54</v>
      </c>
    </row>
  </sheetData>
  <sheetProtection password="C993" sheet="1" objects="1" scenarios="1"/>
  <mergeCells count="75">
    <mergeCell ref="A221:B221"/>
    <mergeCell ref="C221:G221"/>
    <mergeCell ref="A222:G222"/>
    <mergeCell ref="B224:D224"/>
    <mergeCell ref="B216:D216"/>
    <mergeCell ref="A219:B219"/>
    <mergeCell ref="C219:G219"/>
    <mergeCell ref="A220:B220"/>
    <mergeCell ref="C220:G220"/>
    <mergeCell ref="A212:B212"/>
    <mergeCell ref="C212:G212"/>
    <mergeCell ref="A213:B213"/>
    <mergeCell ref="C213:G213"/>
    <mergeCell ref="A214:G214"/>
    <mergeCell ref="A205:B205"/>
    <mergeCell ref="C205:G205"/>
    <mergeCell ref="A206:G206"/>
    <mergeCell ref="B208:D208"/>
    <mergeCell ref="A211:B211"/>
    <mergeCell ref="C211:G211"/>
    <mergeCell ref="A201:B201"/>
    <mergeCell ref="A203:B203"/>
    <mergeCell ref="C203:G203"/>
    <mergeCell ref="A204:B204"/>
    <mergeCell ref="C204:G204"/>
    <mergeCell ref="A138:B138"/>
    <mergeCell ref="C138:J138"/>
    <mergeCell ref="A139:J139"/>
    <mergeCell ref="A141:A143"/>
    <mergeCell ref="B141:B143"/>
    <mergeCell ref="C141:C143"/>
    <mergeCell ref="D141:G141"/>
    <mergeCell ref="H141:H143"/>
    <mergeCell ref="I141:I143"/>
    <mergeCell ref="J141:J143"/>
    <mergeCell ref="D142:D143"/>
    <mergeCell ref="E142:G142"/>
    <mergeCell ref="A134:B134"/>
    <mergeCell ref="A136:B136"/>
    <mergeCell ref="C136:J136"/>
    <mergeCell ref="A137:B137"/>
    <mergeCell ref="C137:J137"/>
    <mergeCell ref="A71:B71"/>
    <mergeCell ref="C71:J71"/>
    <mergeCell ref="A72:J72"/>
    <mergeCell ref="A74:A76"/>
    <mergeCell ref="B74:B76"/>
    <mergeCell ref="C74:C76"/>
    <mergeCell ref="D74:G74"/>
    <mergeCell ref="H74:H76"/>
    <mergeCell ref="I74:I76"/>
    <mergeCell ref="J74:J76"/>
    <mergeCell ref="D75:D76"/>
    <mergeCell ref="E75:G75"/>
    <mergeCell ref="A67:B67"/>
    <mergeCell ref="A69:B69"/>
    <mergeCell ref="C69:J69"/>
    <mergeCell ref="A70:B70"/>
    <mergeCell ref="C70:J7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0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345</v>
      </c>
      <c r="B2" s="25"/>
      <c r="C2" s="26" t="s">
        <v>120</v>
      </c>
      <c r="D2" s="26"/>
      <c r="E2" s="26"/>
      <c r="F2" s="26"/>
      <c r="G2" s="26"/>
    </row>
    <row r="3" spans="1:7" ht="20.100000000000001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</row>
    <row r="4" spans="1:7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434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7" t="s">
        <v>241</v>
      </c>
      <c r="B8" s="21" t="s">
        <v>435</v>
      </c>
      <c r="C8" s="21"/>
      <c r="D8" s="7" t="s">
        <v>436</v>
      </c>
      <c r="E8" s="7" t="s">
        <v>437</v>
      </c>
      <c r="F8" s="7" t="s">
        <v>438</v>
      </c>
      <c r="G8" s="7" t="s">
        <v>439</v>
      </c>
    </row>
    <row r="9" spans="1:7" ht="15" customHeight="1" x14ac:dyDescent="0.15">
      <c r="A9" s="7">
        <v>1</v>
      </c>
      <c r="B9" s="21">
        <v>2</v>
      </c>
      <c r="C9" s="21"/>
      <c r="D9" s="7">
        <v>3</v>
      </c>
      <c r="E9" s="7">
        <v>4</v>
      </c>
      <c r="F9" s="7">
        <v>5</v>
      </c>
      <c r="G9" s="7">
        <v>6</v>
      </c>
    </row>
    <row r="10" spans="1:7" ht="20.100000000000001" customHeight="1" x14ac:dyDescent="0.15">
      <c r="A10" s="7" t="s">
        <v>250</v>
      </c>
      <c r="B10" s="20" t="s">
        <v>440</v>
      </c>
      <c r="C10" s="20"/>
      <c r="D10" s="10">
        <v>300</v>
      </c>
      <c r="E10" s="10">
        <v>2</v>
      </c>
      <c r="F10" s="10">
        <v>6</v>
      </c>
      <c r="G10" s="10">
        <v>3600</v>
      </c>
    </row>
    <row r="11" spans="1:7" ht="20.100000000000001" customHeight="1" x14ac:dyDescent="0.15">
      <c r="A11" s="7" t="s">
        <v>250</v>
      </c>
      <c r="B11" s="20" t="s">
        <v>440</v>
      </c>
      <c r="C11" s="20"/>
      <c r="D11" s="10">
        <v>300</v>
      </c>
      <c r="E11" s="10">
        <v>4</v>
      </c>
      <c r="F11" s="10">
        <v>5</v>
      </c>
      <c r="G11" s="10">
        <v>6000</v>
      </c>
    </row>
    <row r="12" spans="1:7" ht="20.100000000000001" customHeight="1" x14ac:dyDescent="0.15">
      <c r="A12" s="7" t="s">
        <v>250</v>
      </c>
      <c r="B12" s="20" t="s">
        <v>440</v>
      </c>
      <c r="C12" s="20"/>
      <c r="D12" s="10">
        <v>300</v>
      </c>
      <c r="E12" s="10">
        <v>5</v>
      </c>
      <c r="F12" s="10">
        <v>6</v>
      </c>
      <c r="G12" s="10">
        <v>9000</v>
      </c>
    </row>
    <row r="13" spans="1:7" ht="20.100000000000001" customHeight="1" x14ac:dyDescent="0.15">
      <c r="A13" s="7" t="s">
        <v>250</v>
      </c>
      <c r="B13" s="20" t="s">
        <v>440</v>
      </c>
      <c r="C13" s="20"/>
      <c r="D13" s="10">
        <v>300</v>
      </c>
      <c r="E13" s="10">
        <v>1</v>
      </c>
      <c r="F13" s="10">
        <v>4</v>
      </c>
      <c r="G13" s="10">
        <v>1200</v>
      </c>
    </row>
    <row r="14" spans="1:7" ht="20.100000000000001" customHeight="1" x14ac:dyDescent="0.15">
      <c r="A14" s="7" t="s">
        <v>250</v>
      </c>
      <c r="B14" s="20" t="s">
        <v>440</v>
      </c>
      <c r="C14" s="20"/>
      <c r="D14" s="10">
        <v>300</v>
      </c>
      <c r="E14" s="10">
        <v>4</v>
      </c>
      <c r="F14" s="10">
        <v>5</v>
      </c>
      <c r="G14" s="10">
        <v>6000</v>
      </c>
    </row>
    <row r="15" spans="1:7" ht="20.100000000000001" customHeight="1" x14ac:dyDescent="0.15">
      <c r="A15" s="7" t="s">
        <v>360</v>
      </c>
      <c r="B15" s="20" t="s">
        <v>441</v>
      </c>
      <c r="C15" s="20"/>
      <c r="D15" s="10">
        <v>5000</v>
      </c>
      <c r="E15" s="10">
        <v>1</v>
      </c>
      <c r="F15" s="10">
        <v>7</v>
      </c>
      <c r="G15" s="10">
        <v>35000</v>
      </c>
    </row>
    <row r="16" spans="1:7" ht="20.100000000000001" customHeight="1" x14ac:dyDescent="0.15">
      <c r="A16" s="7" t="s">
        <v>360</v>
      </c>
      <c r="B16" s="20" t="s">
        <v>441</v>
      </c>
      <c r="C16" s="20"/>
      <c r="D16" s="10">
        <v>1285.7139999999999</v>
      </c>
      <c r="E16" s="10">
        <v>2</v>
      </c>
      <c r="F16" s="10">
        <v>7</v>
      </c>
      <c r="G16" s="10">
        <v>18000</v>
      </c>
    </row>
    <row r="17" spans="1:7" ht="20.100000000000001" customHeight="1" x14ac:dyDescent="0.15">
      <c r="A17" s="7" t="s">
        <v>360</v>
      </c>
      <c r="B17" s="20" t="s">
        <v>441</v>
      </c>
      <c r="C17" s="20"/>
      <c r="D17" s="10">
        <v>3000</v>
      </c>
      <c r="E17" s="10">
        <v>4</v>
      </c>
      <c r="F17" s="10">
        <v>1</v>
      </c>
      <c r="G17" s="10">
        <v>12000</v>
      </c>
    </row>
    <row r="18" spans="1:7" ht="20.100000000000001" customHeight="1" x14ac:dyDescent="0.15">
      <c r="A18" s="7" t="s">
        <v>360</v>
      </c>
      <c r="B18" s="20" t="s">
        <v>441</v>
      </c>
      <c r="C18" s="20"/>
      <c r="D18" s="10">
        <v>5348.25</v>
      </c>
      <c r="E18" s="10">
        <v>2</v>
      </c>
      <c r="F18" s="10">
        <v>1</v>
      </c>
      <c r="G18" s="10">
        <v>10696.5</v>
      </c>
    </row>
    <row r="19" spans="1:7" ht="20.100000000000001" customHeight="1" x14ac:dyDescent="0.15">
      <c r="A19" s="7" t="s">
        <v>361</v>
      </c>
      <c r="B19" s="20" t="s">
        <v>442</v>
      </c>
      <c r="C19" s="20"/>
      <c r="D19" s="10">
        <v>20000</v>
      </c>
      <c r="E19" s="10">
        <v>1</v>
      </c>
      <c r="F19" s="10">
        <v>1</v>
      </c>
      <c r="G19" s="10">
        <v>20000</v>
      </c>
    </row>
    <row r="20" spans="1:7" ht="20.100000000000001" customHeight="1" x14ac:dyDescent="0.15">
      <c r="A20" s="7" t="s">
        <v>361</v>
      </c>
      <c r="B20" s="20" t="s">
        <v>442</v>
      </c>
      <c r="C20" s="20"/>
      <c r="D20" s="10">
        <v>1200</v>
      </c>
      <c r="E20" s="10">
        <v>4</v>
      </c>
      <c r="F20" s="10">
        <v>1</v>
      </c>
      <c r="G20" s="10">
        <v>4800</v>
      </c>
    </row>
    <row r="21" spans="1:7" ht="20.100000000000001" customHeight="1" x14ac:dyDescent="0.15">
      <c r="A21" s="7" t="s">
        <v>361</v>
      </c>
      <c r="B21" s="20" t="s">
        <v>442</v>
      </c>
      <c r="C21" s="20"/>
      <c r="D21" s="10">
        <v>8803.5</v>
      </c>
      <c r="E21" s="10">
        <v>1</v>
      </c>
      <c r="F21" s="10">
        <v>2</v>
      </c>
      <c r="G21" s="10">
        <v>17607</v>
      </c>
    </row>
    <row r="22" spans="1:7" ht="20.100000000000001" customHeight="1" x14ac:dyDescent="0.15">
      <c r="A22" s="7" t="s">
        <v>361</v>
      </c>
      <c r="B22" s="20" t="s">
        <v>442</v>
      </c>
      <c r="C22" s="20"/>
      <c r="D22" s="10">
        <v>4000</v>
      </c>
      <c r="E22" s="10">
        <v>4</v>
      </c>
      <c r="F22" s="10">
        <v>1</v>
      </c>
      <c r="G22" s="10">
        <v>16000</v>
      </c>
    </row>
    <row r="23" spans="1:7" ht="20.100000000000001" customHeight="1" x14ac:dyDescent="0.15">
      <c r="A23" s="7" t="s">
        <v>362</v>
      </c>
      <c r="B23" s="20" t="s">
        <v>443</v>
      </c>
      <c r="C23" s="20"/>
      <c r="D23" s="10">
        <v>7206.4333329999999</v>
      </c>
      <c r="E23" s="10">
        <v>3</v>
      </c>
      <c r="F23" s="10">
        <v>5</v>
      </c>
      <c r="G23" s="10">
        <v>108096.5</v>
      </c>
    </row>
    <row r="24" spans="1:7" ht="24.95" customHeight="1" x14ac:dyDescent="0.15">
      <c r="A24" s="27" t="s">
        <v>429</v>
      </c>
      <c r="B24" s="27"/>
      <c r="C24" s="27"/>
      <c r="D24" s="27"/>
      <c r="E24" s="27"/>
      <c r="F24" s="27"/>
      <c r="G24" s="11">
        <f>SUBTOTAL(9,G10:G23)</f>
        <v>268000</v>
      </c>
    </row>
    <row r="25" spans="1:7" ht="24.95" customHeight="1" x14ac:dyDescent="0.15"/>
    <row r="26" spans="1:7" ht="20.100000000000001" customHeight="1" x14ac:dyDescent="0.15">
      <c r="A26" s="25" t="s">
        <v>345</v>
      </c>
      <c r="B26" s="25"/>
      <c r="C26" s="26" t="s">
        <v>120</v>
      </c>
      <c r="D26" s="26"/>
      <c r="E26" s="26"/>
      <c r="F26" s="26"/>
      <c r="G26" s="26"/>
    </row>
    <row r="27" spans="1:7" ht="20.100000000000001" customHeight="1" x14ac:dyDescent="0.15">
      <c r="A27" s="25" t="s">
        <v>346</v>
      </c>
      <c r="B27" s="25"/>
      <c r="C27" s="26" t="s">
        <v>347</v>
      </c>
      <c r="D27" s="26"/>
      <c r="E27" s="26"/>
      <c r="F27" s="26"/>
      <c r="G27" s="26"/>
    </row>
    <row r="28" spans="1:7" ht="24.95" customHeight="1" x14ac:dyDescent="0.15">
      <c r="A28" s="25" t="s">
        <v>348</v>
      </c>
      <c r="B28" s="25"/>
      <c r="C28" s="26" t="s">
        <v>312</v>
      </c>
      <c r="D28" s="26"/>
      <c r="E28" s="26"/>
      <c r="F28" s="26"/>
      <c r="G28" s="26"/>
    </row>
    <row r="29" spans="1:7" ht="15" customHeight="1" x14ac:dyDescent="0.15"/>
    <row r="30" spans="1:7" ht="24.95" customHeight="1" x14ac:dyDescent="0.15">
      <c r="A30" s="16" t="s">
        <v>434</v>
      </c>
      <c r="B30" s="16"/>
      <c r="C30" s="16"/>
      <c r="D30" s="16"/>
      <c r="E30" s="16"/>
      <c r="F30" s="16"/>
      <c r="G30" s="16"/>
    </row>
    <row r="31" spans="1:7" ht="15" customHeight="1" x14ac:dyDescent="0.15"/>
    <row r="32" spans="1:7" ht="50.1" customHeight="1" x14ac:dyDescent="0.15">
      <c r="A32" s="7" t="s">
        <v>241</v>
      </c>
      <c r="B32" s="21" t="s">
        <v>435</v>
      </c>
      <c r="C32" s="21"/>
      <c r="D32" s="7" t="s">
        <v>436</v>
      </c>
      <c r="E32" s="7" t="s">
        <v>437</v>
      </c>
      <c r="F32" s="7" t="s">
        <v>438</v>
      </c>
      <c r="G32" s="7" t="s">
        <v>439</v>
      </c>
    </row>
    <row r="33" spans="1:7" ht="15" customHeight="1" x14ac:dyDescent="0.15">
      <c r="A33" s="7">
        <v>1</v>
      </c>
      <c r="B33" s="21">
        <v>2</v>
      </c>
      <c r="C33" s="21"/>
      <c r="D33" s="7">
        <v>3</v>
      </c>
      <c r="E33" s="7">
        <v>4</v>
      </c>
      <c r="F33" s="7">
        <v>5</v>
      </c>
      <c r="G33" s="7">
        <v>6</v>
      </c>
    </row>
    <row r="34" spans="1:7" ht="20.100000000000001" customHeight="1" x14ac:dyDescent="0.15">
      <c r="A34" s="7" t="s">
        <v>250</v>
      </c>
      <c r="B34" s="20" t="s">
        <v>440</v>
      </c>
      <c r="C34" s="20"/>
      <c r="D34" s="10">
        <v>300</v>
      </c>
      <c r="E34" s="10">
        <v>2</v>
      </c>
      <c r="F34" s="10">
        <v>6</v>
      </c>
      <c r="G34" s="10">
        <v>3600</v>
      </c>
    </row>
    <row r="35" spans="1:7" ht="20.100000000000001" customHeight="1" x14ac:dyDescent="0.15">
      <c r="A35" s="7" t="s">
        <v>250</v>
      </c>
      <c r="B35" s="20" t="s">
        <v>440</v>
      </c>
      <c r="C35" s="20"/>
      <c r="D35" s="10">
        <v>300</v>
      </c>
      <c r="E35" s="10">
        <v>4</v>
      </c>
      <c r="F35" s="10">
        <v>5</v>
      </c>
      <c r="G35" s="10">
        <v>6000</v>
      </c>
    </row>
    <row r="36" spans="1:7" ht="20.100000000000001" customHeight="1" x14ac:dyDescent="0.15">
      <c r="A36" s="7" t="s">
        <v>250</v>
      </c>
      <c r="B36" s="20" t="s">
        <v>440</v>
      </c>
      <c r="C36" s="20"/>
      <c r="D36" s="10">
        <v>300</v>
      </c>
      <c r="E36" s="10">
        <v>5</v>
      </c>
      <c r="F36" s="10">
        <v>6</v>
      </c>
      <c r="G36" s="10">
        <v>9000</v>
      </c>
    </row>
    <row r="37" spans="1:7" ht="20.100000000000001" customHeight="1" x14ac:dyDescent="0.15">
      <c r="A37" s="7" t="s">
        <v>250</v>
      </c>
      <c r="B37" s="20" t="s">
        <v>440</v>
      </c>
      <c r="C37" s="20"/>
      <c r="D37" s="10">
        <v>300</v>
      </c>
      <c r="E37" s="10">
        <v>1</v>
      </c>
      <c r="F37" s="10">
        <v>4</v>
      </c>
      <c r="G37" s="10">
        <v>1200</v>
      </c>
    </row>
    <row r="38" spans="1:7" ht="20.100000000000001" customHeight="1" x14ac:dyDescent="0.15">
      <c r="A38" s="7" t="s">
        <v>250</v>
      </c>
      <c r="B38" s="20" t="s">
        <v>440</v>
      </c>
      <c r="C38" s="20"/>
      <c r="D38" s="10">
        <v>300</v>
      </c>
      <c r="E38" s="10">
        <v>4</v>
      </c>
      <c r="F38" s="10">
        <v>5</v>
      </c>
      <c r="G38" s="10">
        <v>6000</v>
      </c>
    </row>
    <row r="39" spans="1:7" ht="20.100000000000001" customHeight="1" x14ac:dyDescent="0.15">
      <c r="A39" s="7" t="s">
        <v>360</v>
      </c>
      <c r="B39" s="20" t="s">
        <v>441</v>
      </c>
      <c r="C39" s="20"/>
      <c r="D39" s="10">
        <v>5000</v>
      </c>
      <c r="E39" s="10">
        <v>1</v>
      </c>
      <c r="F39" s="10">
        <v>7</v>
      </c>
      <c r="G39" s="10">
        <v>35000</v>
      </c>
    </row>
    <row r="40" spans="1:7" ht="20.100000000000001" customHeight="1" x14ac:dyDescent="0.15">
      <c r="A40" s="7" t="s">
        <v>360</v>
      </c>
      <c r="B40" s="20" t="s">
        <v>441</v>
      </c>
      <c r="C40" s="20"/>
      <c r="D40" s="10">
        <v>1285.7139999999999</v>
      </c>
      <c r="E40" s="10">
        <v>2</v>
      </c>
      <c r="F40" s="10">
        <v>7</v>
      </c>
      <c r="G40" s="10">
        <v>18000</v>
      </c>
    </row>
    <row r="41" spans="1:7" ht="20.100000000000001" customHeight="1" x14ac:dyDescent="0.15">
      <c r="A41" s="7" t="s">
        <v>360</v>
      </c>
      <c r="B41" s="20" t="s">
        <v>441</v>
      </c>
      <c r="C41" s="20"/>
      <c r="D41" s="10">
        <v>3000</v>
      </c>
      <c r="E41" s="10">
        <v>4</v>
      </c>
      <c r="F41" s="10">
        <v>1</v>
      </c>
      <c r="G41" s="10">
        <v>12000</v>
      </c>
    </row>
    <row r="42" spans="1:7" ht="20.100000000000001" customHeight="1" x14ac:dyDescent="0.15">
      <c r="A42" s="7" t="s">
        <v>361</v>
      </c>
      <c r="B42" s="20" t="s">
        <v>442</v>
      </c>
      <c r="C42" s="20"/>
      <c r="D42" s="10">
        <v>20000</v>
      </c>
      <c r="E42" s="10">
        <v>1</v>
      </c>
      <c r="F42" s="10">
        <v>1</v>
      </c>
      <c r="G42" s="10">
        <v>20000</v>
      </c>
    </row>
    <row r="43" spans="1:7" ht="20.100000000000001" customHeight="1" x14ac:dyDescent="0.15">
      <c r="A43" s="7" t="s">
        <v>361</v>
      </c>
      <c r="B43" s="20" t="s">
        <v>442</v>
      </c>
      <c r="C43" s="20"/>
      <c r="D43" s="10">
        <v>1200</v>
      </c>
      <c r="E43" s="10">
        <v>4</v>
      </c>
      <c r="F43" s="10">
        <v>1</v>
      </c>
      <c r="G43" s="10">
        <v>4800</v>
      </c>
    </row>
    <row r="44" spans="1:7" ht="20.100000000000001" customHeight="1" x14ac:dyDescent="0.15">
      <c r="A44" s="7" t="s">
        <v>361</v>
      </c>
      <c r="B44" s="20" t="s">
        <v>442</v>
      </c>
      <c r="C44" s="20"/>
      <c r="D44" s="10">
        <v>4000</v>
      </c>
      <c r="E44" s="10">
        <v>4</v>
      </c>
      <c r="F44" s="10">
        <v>1</v>
      </c>
      <c r="G44" s="10">
        <v>16000</v>
      </c>
    </row>
    <row r="45" spans="1:7" ht="20.100000000000001" customHeight="1" x14ac:dyDescent="0.15">
      <c r="A45" s="7" t="s">
        <v>361</v>
      </c>
      <c r="B45" s="20" t="s">
        <v>442</v>
      </c>
      <c r="C45" s="20"/>
      <c r="D45" s="10">
        <v>3862.98</v>
      </c>
      <c r="E45" s="10">
        <v>1</v>
      </c>
      <c r="F45" s="10">
        <v>1</v>
      </c>
      <c r="G45" s="10">
        <v>3862.98</v>
      </c>
    </row>
    <row r="46" spans="1:7" ht="20.100000000000001" customHeight="1" x14ac:dyDescent="0.15">
      <c r="A46" s="7" t="s">
        <v>362</v>
      </c>
      <c r="B46" s="20" t="s">
        <v>443</v>
      </c>
      <c r="C46" s="20"/>
      <c r="D46" s="10">
        <v>966.66669999999999</v>
      </c>
      <c r="E46" s="10">
        <v>3</v>
      </c>
      <c r="F46" s="10">
        <v>3</v>
      </c>
      <c r="G46" s="10">
        <v>8700</v>
      </c>
    </row>
    <row r="47" spans="1:7" ht="24.95" customHeight="1" x14ac:dyDescent="0.15">
      <c r="A47" s="27" t="s">
        <v>429</v>
      </c>
      <c r="B47" s="27"/>
      <c r="C47" s="27"/>
      <c r="D47" s="27"/>
      <c r="E47" s="27"/>
      <c r="F47" s="27"/>
      <c r="G47" s="11">
        <f>SUBTOTAL(9,G34:G46)</f>
        <v>144162.98000000001</v>
      </c>
    </row>
    <row r="48" spans="1:7" ht="24.95" customHeight="1" x14ac:dyDescent="0.15"/>
    <row r="49" spans="1:7" ht="20.100000000000001" customHeight="1" x14ac:dyDescent="0.15">
      <c r="A49" s="25" t="s">
        <v>345</v>
      </c>
      <c r="B49" s="25"/>
      <c r="C49" s="26" t="s">
        <v>120</v>
      </c>
      <c r="D49" s="26"/>
      <c r="E49" s="26"/>
      <c r="F49" s="26"/>
      <c r="G49" s="26"/>
    </row>
    <row r="50" spans="1:7" ht="20.100000000000001" customHeight="1" x14ac:dyDescent="0.15">
      <c r="A50" s="25" t="s">
        <v>346</v>
      </c>
      <c r="B50" s="25"/>
      <c r="C50" s="26" t="s">
        <v>347</v>
      </c>
      <c r="D50" s="26"/>
      <c r="E50" s="26"/>
      <c r="F50" s="26"/>
      <c r="G50" s="26"/>
    </row>
    <row r="51" spans="1:7" ht="24.95" customHeight="1" x14ac:dyDescent="0.15">
      <c r="A51" s="25" t="s">
        <v>348</v>
      </c>
      <c r="B51" s="25"/>
      <c r="C51" s="26" t="s">
        <v>315</v>
      </c>
      <c r="D51" s="26"/>
      <c r="E51" s="26"/>
      <c r="F51" s="26"/>
      <c r="G51" s="26"/>
    </row>
    <row r="52" spans="1:7" ht="15" customHeight="1" x14ac:dyDescent="0.15"/>
    <row r="53" spans="1:7" ht="24.95" customHeight="1" x14ac:dyDescent="0.15">
      <c r="A53" s="16" t="s">
        <v>434</v>
      </c>
      <c r="B53" s="16"/>
      <c r="C53" s="16"/>
      <c r="D53" s="16"/>
      <c r="E53" s="16"/>
      <c r="F53" s="16"/>
      <c r="G53" s="16"/>
    </row>
    <row r="54" spans="1:7" ht="15" customHeight="1" x14ac:dyDescent="0.15"/>
    <row r="55" spans="1:7" ht="50.1" customHeight="1" x14ac:dyDescent="0.15">
      <c r="A55" s="7" t="s">
        <v>241</v>
      </c>
      <c r="B55" s="21" t="s">
        <v>435</v>
      </c>
      <c r="C55" s="21"/>
      <c r="D55" s="7" t="s">
        <v>436</v>
      </c>
      <c r="E55" s="7" t="s">
        <v>437</v>
      </c>
      <c r="F55" s="7" t="s">
        <v>438</v>
      </c>
      <c r="G55" s="7" t="s">
        <v>439</v>
      </c>
    </row>
    <row r="56" spans="1:7" ht="15" customHeight="1" x14ac:dyDescent="0.15">
      <c r="A56" s="7">
        <v>1</v>
      </c>
      <c r="B56" s="21">
        <v>2</v>
      </c>
      <c r="C56" s="21"/>
      <c r="D56" s="7">
        <v>3</v>
      </c>
      <c r="E56" s="7">
        <v>4</v>
      </c>
      <c r="F56" s="7">
        <v>5</v>
      </c>
      <c r="G56" s="7">
        <v>6</v>
      </c>
    </row>
    <row r="57" spans="1:7" ht="20.100000000000001" customHeight="1" x14ac:dyDescent="0.15">
      <c r="A57" s="7" t="s">
        <v>250</v>
      </c>
      <c r="B57" s="20" t="s">
        <v>440</v>
      </c>
      <c r="C57" s="20"/>
      <c r="D57" s="10">
        <v>300</v>
      </c>
      <c r="E57" s="10">
        <v>2</v>
      </c>
      <c r="F57" s="10">
        <v>6</v>
      </c>
      <c r="G57" s="10">
        <v>3600</v>
      </c>
    </row>
    <row r="58" spans="1:7" ht="20.100000000000001" customHeight="1" x14ac:dyDescent="0.15">
      <c r="A58" s="7" t="s">
        <v>250</v>
      </c>
      <c r="B58" s="20" t="s">
        <v>440</v>
      </c>
      <c r="C58" s="20"/>
      <c r="D58" s="10">
        <v>300</v>
      </c>
      <c r="E58" s="10">
        <v>4</v>
      </c>
      <c r="F58" s="10">
        <v>5</v>
      </c>
      <c r="G58" s="10">
        <v>6000</v>
      </c>
    </row>
    <row r="59" spans="1:7" ht="20.100000000000001" customHeight="1" x14ac:dyDescent="0.15">
      <c r="A59" s="7" t="s">
        <v>250</v>
      </c>
      <c r="B59" s="20" t="s">
        <v>440</v>
      </c>
      <c r="C59" s="20"/>
      <c r="D59" s="10">
        <v>300</v>
      </c>
      <c r="E59" s="10">
        <v>5</v>
      </c>
      <c r="F59" s="10">
        <v>6</v>
      </c>
      <c r="G59" s="10">
        <v>9000</v>
      </c>
    </row>
    <row r="60" spans="1:7" ht="20.100000000000001" customHeight="1" x14ac:dyDescent="0.15">
      <c r="A60" s="7" t="s">
        <v>250</v>
      </c>
      <c r="B60" s="20" t="s">
        <v>440</v>
      </c>
      <c r="C60" s="20"/>
      <c r="D60" s="10">
        <v>300</v>
      </c>
      <c r="E60" s="10">
        <v>1</v>
      </c>
      <c r="F60" s="10">
        <v>4</v>
      </c>
      <c r="G60" s="10">
        <v>1200</v>
      </c>
    </row>
    <row r="61" spans="1:7" ht="20.100000000000001" customHeight="1" x14ac:dyDescent="0.15">
      <c r="A61" s="7" t="s">
        <v>250</v>
      </c>
      <c r="B61" s="20" t="s">
        <v>440</v>
      </c>
      <c r="C61" s="20"/>
      <c r="D61" s="10">
        <v>300</v>
      </c>
      <c r="E61" s="10">
        <v>4</v>
      </c>
      <c r="F61" s="10">
        <v>5</v>
      </c>
      <c r="G61" s="10">
        <v>6000</v>
      </c>
    </row>
    <row r="62" spans="1:7" ht="20.100000000000001" customHeight="1" x14ac:dyDescent="0.15">
      <c r="A62" s="7" t="s">
        <v>360</v>
      </c>
      <c r="B62" s="20" t="s">
        <v>441</v>
      </c>
      <c r="C62" s="20"/>
      <c r="D62" s="10">
        <v>5000</v>
      </c>
      <c r="E62" s="10">
        <v>1</v>
      </c>
      <c r="F62" s="10">
        <v>7</v>
      </c>
      <c r="G62" s="10">
        <v>35000</v>
      </c>
    </row>
    <row r="63" spans="1:7" ht="20.100000000000001" customHeight="1" x14ac:dyDescent="0.15">
      <c r="A63" s="7" t="s">
        <v>360</v>
      </c>
      <c r="B63" s="20" t="s">
        <v>441</v>
      </c>
      <c r="C63" s="20"/>
      <c r="D63" s="10">
        <v>1285.7139999999999</v>
      </c>
      <c r="E63" s="10">
        <v>2</v>
      </c>
      <c r="F63" s="10">
        <v>7</v>
      </c>
      <c r="G63" s="10">
        <v>18000</v>
      </c>
    </row>
    <row r="64" spans="1:7" ht="20.100000000000001" customHeight="1" x14ac:dyDescent="0.15">
      <c r="A64" s="7" t="s">
        <v>360</v>
      </c>
      <c r="B64" s="20" t="s">
        <v>441</v>
      </c>
      <c r="C64" s="20"/>
      <c r="D64" s="10">
        <v>3000</v>
      </c>
      <c r="E64" s="10">
        <v>4</v>
      </c>
      <c r="F64" s="10">
        <v>1</v>
      </c>
      <c r="G64" s="10">
        <v>12000</v>
      </c>
    </row>
    <row r="65" spans="1:7" ht="20.100000000000001" customHeight="1" x14ac:dyDescent="0.15">
      <c r="A65" s="7" t="s">
        <v>361</v>
      </c>
      <c r="B65" s="20" t="s">
        <v>442</v>
      </c>
      <c r="C65" s="20"/>
      <c r="D65" s="10">
        <v>20000</v>
      </c>
      <c r="E65" s="10">
        <v>1</v>
      </c>
      <c r="F65" s="10">
        <v>1</v>
      </c>
      <c r="G65" s="10">
        <v>20000</v>
      </c>
    </row>
    <row r="66" spans="1:7" ht="20.100000000000001" customHeight="1" x14ac:dyDescent="0.15">
      <c r="A66" s="7" t="s">
        <v>361</v>
      </c>
      <c r="B66" s="20" t="s">
        <v>442</v>
      </c>
      <c r="C66" s="20"/>
      <c r="D66" s="10">
        <v>1200</v>
      </c>
      <c r="E66" s="10">
        <v>4</v>
      </c>
      <c r="F66" s="10">
        <v>1</v>
      </c>
      <c r="G66" s="10">
        <v>4800</v>
      </c>
    </row>
    <row r="67" spans="1:7" ht="20.100000000000001" customHeight="1" x14ac:dyDescent="0.15">
      <c r="A67" s="7" t="s">
        <v>361</v>
      </c>
      <c r="B67" s="20" t="s">
        <v>442</v>
      </c>
      <c r="C67" s="20"/>
      <c r="D67" s="10">
        <v>4000</v>
      </c>
      <c r="E67" s="10">
        <v>4</v>
      </c>
      <c r="F67" s="10">
        <v>1</v>
      </c>
      <c r="G67" s="10">
        <v>16000</v>
      </c>
    </row>
    <row r="68" spans="1:7" ht="20.100000000000001" customHeight="1" x14ac:dyDescent="0.15">
      <c r="A68" s="7" t="s">
        <v>361</v>
      </c>
      <c r="B68" s="20" t="s">
        <v>442</v>
      </c>
      <c r="C68" s="20"/>
      <c r="D68" s="10">
        <v>3862.98</v>
      </c>
      <c r="E68" s="10">
        <v>1</v>
      </c>
      <c r="F68" s="10">
        <v>1</v>
      </c>
      <c r="G68" s="10">
        <v>3862.98</v>
      </c>
    </row>
    <row r="69" spans="1:7" ht="20.100000000000001" customHeight="1" x14ac:dyDescent="0.15">
      <c r="A69" s="7" t="s">
        <v>362</v>
      </c>
      <c r="B69" s="20" t="s">
        <v>443</v>
      </c>
      <c r="C69" s="20"/>
      <c r="D69" s="10">
        <v>966.66669999999999</v>
      </c>
      <c r="E69" s="10">
        <v>3</v>
      </c>
      <c r="F69" s="10">
        <v>3</v>
      </c>
      <c r="G69" s="10">
        <v>8700</v>
      </c>
    </row>
    <row r="70" spans="1:7" ht="24.95" customHeight="1" x14ac:dyDescent="0.15">
      <c r="A70" s="27" t="s">
        <v>429</v>
      </c>
      <c r="B70" s="27"/>
      <c r="C70" s="27"/>
      <c r="D70" s="27"/>
      <c r="E70" s="27"/>
      <c r="F70" s="27"/>
      <c r="G70" s="11">
        <f>SUBTOTAL(9,G57:G69)</f>
        <v>144162.98000000001</v>
      </c>
    </row>
    <row r="71" spans="1:7" ht="24.95" customHeight="1" x14ac:dyDescent="0.15"/>
    <row r="72" spans="1:7" ht="20.100000000000001" customHeight="1" x14ac:dyDescent="0.15">
      <c r="A72" s="25" t="s">
        <v>345</v>
      </c>
      <c r="B72" s="25"/>
      <c r="C72" s="26" t="s">
        <v>116</v>
      </c>
      <c r="D72" s="26"/>
      <c r="E72" s="26"/>
      <c r="F72" s="26"/>
      <c r="G72" s="26"/>
    </row>
    <row r="73" spans="1:7" ht="20.100000000000001" customHeight="1" x14ac:dyDescent="0.15">
      <c r="A73" s="25" t="s">
        <v>346</v>
      </c>
      <c r="B73" s="25"/>
      <c r="C73" s="26" t="s">
        <v>347</v>
      </c>
      <c r="D73" s="26"/>
      <c r="E73" s="26"/>
      <c r="F73" s="26"/>
      <c r="G73" s="26"/>
    </row>
    <row r="74" spans="1:7" ht="24.95" customHeight="1" x14ac:dyDescent="0.15">
      <c r="A74" s="25" t="s">
        <v>348</v>
      </c>
      <c r="B74" s="25"/>
      <c r="C74" s="26" t="s">
        <v>309</v>
      </c>
      <c r="D74" s="26"/>
      <c r="E74" s="26"/>
      <c r="F74" s="26"/>
      <c r="G74" s="26"/>
    </row>
    <row r="75" spans="1:7" ht="15" customHeight="1" x14ac:dyDescent="0.15"/>
    <row r="76" spans="1:7" ht="24.95" customHeight="1" x14ac:dyDescent="0.15">
      <c r="A76" s="16" t="s">
        <v>444</v>
      </c>
      <c r="B76" s="16"/>
      <c r="C76" s="16"/>
      <c r="D76" s="16"/>
      <c r="E76" s="16"/>
      <c r="F76" s="16"/>
      <c r="G76" s="16"/>
    </row>
    <row r="77" spans="1:7" ht="15" customHeight="1" x14ac:dyDescent="0.15"/>
    <row r="78" spans="1:7" ht="50.1" customHeight="1" x14ac:dyDescent="0.15">
      <c r="A78" s="7" t="s">
        <v>241</v>
      </c>
      <c r="B78" s="21" t="s">
        <v>435</v>
      </c>
      <c r="C78" s="21"/>
      <c r="D78" s="7" t="s">
        <v>445</v>
      </c>
      <c r="E78" s="7" t="s">
        <v>446</v>
      </c>
      <c r="F78" s="7" t="s">
        <v>447</v>
      </c>
      <c r="G78" s="7" t="s">
        <v>439</v>
      </c>
    </row>
    <row r="79" spans="1:7" ht="15" customHeight="1" x14ac:dyDescent="0.15">
      <c r="A79" s="7">
        <v>1</v>
      </c>
      <c r="B79" s="21">
        <v>2</v>
      </c>
      <c r="C79" s="21"/>
      <c r="D79" s="7">
        <v>3</v>
      </c>
      <c r="E79" s="7">
        <v>4</v>
      </c>
      <c r="F79" s="7">
        <v>5</v>
      </c>
      <c r="G79" s="7">
        <v>6</v>
      </c>
    </row>
    <row r="80" spans="1:7" ht="20.100000000000001" customHeight="1" x14ac:dyDescent="0.15">
      <c r="A80" s="7" t="s">
        <v>360</v>
      </c>
      <c r="B80" s="20" t="s">
        <v>448</v>
      </c>
      <c r="C80" s="20"/>
      <c r="D80" s="10">
        <v>1</v>
      </c>
      <c r="E80" s="10">
        <v>1</v>
      </c>
      <c r="F80" s="10">
        <v>224969.13</v>
      </c>
      <c r="G80" s="10">
        <v>224969.13</v>
      </c>
    </row>
    <row r="81" spans="1:7" ht="24.95" customHeight="1" x14ac:dyDescent="0.15">
      <c r="A81" s="27" t="s">
        <v>429</v>
      </c>
      <c r="B81" s="27"/>
      <c r="C81" s="27"/>
      <c r="D81" s="27"/>
      <c r="E81" s="27"/>
      <c r="F81" s="27"/>
      <c r="G81" s="11">
        <f>SUBTOTAL(9,G80:G80)</f>
        <v>224969.13</v>
      </c>
    </row>
    <row r="82" spans="1:7" ht="24.95" customHeight="1" x14ac:dyDescent="0.15"/>
    <row r="83" spans="1:7" ht="20.100000000000001" customHeight="1" x14ac:dyDescent="0.15">
      <c r="A83" s="25" t="s">
        <v>345</v>
      </c>
      <c r="B83" s="25"/>
      <c r="C83" s="26" t="s">
        <v>116</v>
      </c>
      <c r="D83" s="26"/>
      <c r="E83" s="26"/>
      <c r="F83" s="26"/>
      <c r="G83" s="26"/>
    </row>
    <row r="84" spans="1:7" ht="20.100000000000001" customHeight="1" x14ac:dyDescent="0.15">
      <c r="A84" s="25" t="s">
        <v>346</v>
      </c>
      <c r="B84" s="25"/>
      <c r="C84" s="26" t="s">
        <v>347</v>
      </c>
      <c r="D84" s="26"/>
      <c r="E84" s="26"/>
      <c r="F84" s="26"/>
      <c r="G84" s="26"/>
    </row>
    <row r="85" spans="1:7" ht="24.95" customHeight="1" x14ac:dyDescent="0.15">
      <c r="A85" s="25" t="s">
        <v>348</v>
      </c>
      <c r="B85" s="25"/>
      <c r="C85" s="26" t="s">
        <v>312</v>
      </c>
      <c r="D85" s="26"/>
      <c r="E85" s="26"/>
      <c r="F85" s="26"/>
      <c r="G85" s="26"/>
    </row>
    <row r="86" spans="1:7" ht="15" customHeight="1" x14ac:dyDescent="0.15"/>
    <row r="87" spans="1:7" ht="24.95" customHeight="1" x14ac:dyDescent="0.15">
      <c r="A87" s="16" t="s">
        <v>444</v>
      </c>
      <c r="B87" s="16"/>
      <c r="C87" s="16"/>
      <c r="D87" s="16"/>
      <c r="E87" s="16"/>
      <c r="F87" s="16"/>
      <c r="G87" s="16"/>
    </row>
    <row r="88" spans="1:7" ht="15" customHeight="1" x14ac:dyDescent="0.15"/>
    <row r="89" spans="1:7" ht="50.1" customHeight="1" x14ac:dyDescent="0.15">
      <c r="A89" s="7" t="s">
        <v>241</v>
      </c>
      <c r="B89" s="21" t="s">
        <v>435</v>
      </c>
      <c r="C89" s="21"/>
      <c r="D89" s="7" t="s">
        <v>445</v>
      </c>
      <c r="E89" s="7" t="s">
        <v>446</v>
      </c>
      <c r="F89" s="7" t="s">
        <v>447</v>
      </c>
      <c r="G89" s="7" t="s">
        <v>439</v>
      </c>
    </row>
    <row r="90" spans="1:7" ht="15" customHeight="1" x14ac:dyDescent="0.15">
      <c r="A90" s="7">
        <v>1</v>
      </c>
      <c r="B90" s="21">
        <v>2</v>
      </c>
      <c r="C90" s="21"/>
      <c r="D90" s="7">
        <v>3</v>
      </c>
      <c r="E90" s="7">
        <v>4</v>
      </c>
      <c r="F90" s="7">
        <v>5</v>
      </c>
      <c r="G90" s="7">
        <v>6</v>
      </c>
    </row>
    <row r="91" spans="1:7" ht="20.100000000000001" customHeight="1" x14ac:dyDescent="0.15">
      <c r="A91" s="7" t="s">
        <v>360</v>
      </c>
      <c r="B91" s="20" t="s">
        <v>448</v>
      </c>
      <c r="C91" s="20"/>
      <c r="D91" s="10">
        <v>1</v>
      </c>
      <c r="E91" s="10">
        <v>1</v>
      </c>
      <c r="F91" s="10">
        <v>147490</v>
      </c>
      <c r="G91" s="10">
        <v>147490</v>
      </c>
    </row>
    <row r="92" spans="1:7" ht="24.95" customHeight="1" x14ac:dyDescent="0.15">
      <c r="A92" s="27" t="s">
        <v>429</v>
      </c>
      <c r="B92" s="27"/>
      <c r="C92" s="27"/>
      <c r="D92" s="27"/>
      <c r="E92" s="27"/>
      <c r="F92" s="27"/>
      <c r="G92" s="11">
        <f>SUBTOTAL(9,G91:G91)</f>
        <v>147490</v>
      </c>
    </row>
    <row r="93" spans="1:7" ht="24.95" customHeight="1" x14ac:dyDescent="0.15"/>
    <row r="94" spans="1:7" ht="20.100000000000001" customHeight="1" x14ac:dyDescent="0.15">
      <c r="A94" s="25" t="s">
        <v>345</v>
      </c>
      <c r="B94" s="25"/>
      <c r="C94" s="26" t="s">
        <v>116</v>
      </c>
      <c r="D94" s="26"/>
      <c r="E94" s="26"/>
      <c r="F94" s="26"/>
      <c r="G94" s="26"/>
    </row>
    <row r="95" spans="1:7" ht="20.100000000000001" customHeight="1" x14ac:dyDescent="0.15">
      <c r="A95" s="25" t="s">
        <v>346</v>
      </c>
      <c r="B95" s="25"/>
      <c r="C95" s="26" t="s">
        <v>347</v>
      </c>
      <c r="D95" s="26"/>
      <c r="E95" s="26"/>
      <c r="F95" s="26"/>
      <c r="G95" s="26"/>
    </row>
    <row r="96" spans="1:7" ht="24.95" customHeight="1" x14ac:dyDescent="0.15">
      <c r="A96" s="25" t="s">
        <v>348</v>
      </c>
      <c r="B96" s="25"/>
      <c r="C96" s="26" t="s">
        <v>315</v>
      </c>
      <c r="D96" s="26"/>
      <c r="E96" s="26"/>
      <c r="F96" s="26"/>
      <c r="G96" s="26"/>
    </row>
    <row r="97" spans="1:7" ht="15" customHeight="1" x14ac:dyDescent="0.15"/>
    <row r="98" spans="1:7" ht="24.95" customHeight="1" x14ac:dyDescent="0.15">
      <c r="A98" s="16" t="s">
        <v>444</v>
      </c>
      <c r="B98" s="16"/>
      <c r="C98" s="16"/>
      <c r="D98" s="16"/>
      <c r="E98" s="16"/>
      <c r="F98" s="16"/>
      <c r="G98" s="16"/>
    </row>
    <row r="99" spans="1:7" ht="15" customHeight="1" x14ac:dyDescent="0.15"/>
    <row r="100" spans="1:7" ht="50.1" customHeight="1" x14ac:dyDescent="0.15">
      <c r="A100" s="7" t="s">
        <v>241</v>
      </c>
      <c r="B100" s="21" t="s">
        <v>435</v>
      </c>
      <c r="C100" s="21"/>
      <c r="D100" s="7" t="s">
        <v>445</v>
      </c>
      <c r="E100" s="7" t="s">
        <v>446</v>
      </c>
      <c r="F100" s="7" t="s">
        <v>447</v>
      </c>
      <c r="G100" s="7" t="s">
        <v>439</v>
      </c>
    </row>
    <row r="101" spans="1:7" ht="15" customHeight="1" x14ac:dyDescent="0.15">
      <c r="A101" s="7">
        <v>1</v>
      </c>
      <c r="B101" s="21">
        <v>2</v>
      </c>
      <c r="C101" s="21"/>
      <c r="D101" s="7">
        <v>3</v>
      </c>
      <c r="E101" s="7">
        <v>4</v>
      </c>
      <c r="F101" s="7">
        <v>5</v>
      </c>
      <c r="G101" s="7">
        <v>6</v>
      </c>
    </row>
    <row r="102" spans="1:7" ht="20.100000000000001" customHeight="1" x14ac:dyDescent="0.15">
      <c r="A102" s="7" t="s">
        <v>360</v>
      </c>
      <c r="B102" s="20" t="s">
        <v>448</v>
      </c>
      <c r="C102" s="20"/>
      <c r="D102" s="10">
        <v>1</v>
      </c>
      <c r="E102" s="10">
        <v>1</v>
      </c>
      <c r="F102" s="10">
        <v>147490</v>
      </c>
      <c r="G102" s="10">
        <v>147490</v>
      </c>
    </row>
    <row r="103" spans="1:7" ht="24.95" customHeight="1" x14ac:dyDescent="0.15">
      <c r="A103" s="27" t="s">
        <v>429</v>
      </c>
      <c r="B103" s="27"/>
      <c r="C103" s="27"/>
      <c r="D103" s="27"/>
      <c r="E103" s="27"/>
      <c r="F103" s="27"/>
      <c r="G103" s="11">
        <f>SUBTOTAL(9,G102:G102)</f>
        <v>147490</v>
      </c>
    </row>
    <row r="104" spans="1:7" ht="24.95" customHeight="1" x14ac:dyDescent="0.15"/>
    <row r="105" spans="1:7" ht="20.100000000000001" customHeight="1" x14ac:dyDescent="0.15">
      <c r="A105" s="25" t="s">
        <v>345</v>
      </c>
      <c r="B105" s="25"/>
      <c r="C105" s="26" t="s">
        <v>128</v>
      </c>
      <c r="D105" s="26"/>
      <c r="E105" s="26"/>
      <c r="F105" s="26"/>
      <c r="G105" s="26"/>
    </row>
    <row r="106" spans="1:7" ht="20.100000000000001" customHeight="1" x14ac:dyDescent="0.15">
      <c r="A106" s="25" t="s">
        <v>346</v>
      </c>
      <c r="B106" s="25"/>
      <c r="C106" s="26" t="s">
        <v>347</v>
      </c>
      <c r="D106" s="26"/>
      <c r="E106" s="26"/>
      <c r="F106" s="26"/>
      <c r="G106" s="26"/>
    </row>
    <row r="107" spans="1:7" ht="24.95" customHeight="1" x14ac:dyDescent="0.15">
      <c r="A107" s="25" t="s">
        <v>348</v>
      </c>
      <c r="B107" s="25"/>
      <c r="C107" s="26" t="s">
        <v>309</v>
      </c>
      <c r="D107" s="26"/>
      <c r="E107" s="26"/>
      <c r="F107" s="26"/>
      <c r="G107" s="26"/>
    </row>
    <row r="108" spans="1:7" ht="15" customHeight="1" x14ac:dyDescent="0.15"/>
    <row r="109" spans="1:7" ht="50.1" customHeight="1" x14ac:dyDescent="0.15">
      <c r="A109" s="16" t="s">
        <v>449</v>
      </c>
      <c r="B109" s="16"/>
      <c r="C109" s="16"/>
      <c r="D109" s="16"/>
      <c r="E109" s="16"/>
      <c r="F109" s="16"/>
      <c r="G109" s="16"/>
    </row>
    <row r="110" spans="1:7" ht="15" customHeight="1" x14ac:dyDescent="0.15"/>
    <row r="111" spans="1:7" ht="50.1" customHeight="1" x14ac:dyDescent="0.15">
      <c r="A111" s="7" t="s">
        <v>241</v>
      </c>
      <c r="B111" s="21" t="s">
        <v>450</v>
      </c>
      <c r="C111" s="21"/>
      <c r="D111" s="21"/>
      <c r="E111" s="21"/>
      <c r="F111" s="7" t="s">
        <v>451</v>
      </c>
      <c r="G111" s="7" t="s">
        <v>452</v>
      </c>
    </row>
    <row r="112" spans="1:7" ht="15" customHeight="1" x14ac:dyDescent="0.15">
      <c r="A112" s="7">
        <v>1</v>
      </c>
      <c r="B112" s="21">
        <v>2</v>
      </c>
      <c r="C112" s="21"/>
      <c r="D112" s="21"/>
      <c r="E112" s="21"/>
      <c r="F112" s="7">
        <v>3</v>
      </c>
      <c r="G112" s="7">
        <v>4</v>
      </c>
    </row>
    <row r="113" spans="1:7" ht="20.100000000000001" customHeight="1" x14ac:dyDescent="0.15">
      <c r="A113" s="7" t="s">
        <v>361</v>
      </c>
      <c r="B113" s="20" t="s">
        <v>453</v>
      </c>
      <c r="C113" s="20"/>
      <c r="D113" s="20"/>
      <c r="E113" s="20"/>
      <c r="F113" s="10">
        <v>33098083.444400001</v>
      </c>
      <c r="G113" s="10">
        <v>9929425.0299999993</v>
      </c>
    </row>
    <row r="114" spans="1:7" ht="39.950000000000003" customHeight="1" x14ac:dyDescent="0.15">
      <c r="A114" s="7" t="s">
        <v>362</v>
      </c>
      <c r="B114" s="20" t="s">
        <v>454</v>
      </c>
      <c r="C114" s="20"/>
      <c r="D114" s="20"/>
      <c r="E114" s="20"/>
      <c r="F114" s="10">
        <v>33098083.300000001</v>
      </c>
      <c r="G114" s="10">
        <v>66196.17</v>
      </c>
    </row>
    <row r="115" spans="1:7" ht="24.95" customHeight="1" x14ac:dyDescent="0.15">
      <c r="A115" s="27" t="s">
        <v>429</v>
      </c>
      <c r="B115" s="27"/>
      <c r="C115" s="27"/>
      <c r="D115" s="27"/>
      <c r="E115" s="27"/>
      <c r="F115" s="27"/>
      <c r="G115" s="11">
        <f>SUBTOTAL(9,G113:G114)</f>
        <v>9995621.1999999993</v>
      </c>
    </row>
    <row r="116" spans="1:7" ht="24.95" customHeight="1" x14ac:dyDescent="0.15"/>
    <row r="117" spans="1:7" ht="20.100000000000001" customHeight="1" x14ac:dyDescent="0.15">
      <c r="A117" s="25" t="s">
        <v>345</v>
      </c>
      <c r="B117" s="25"/>
      <c r="C117" s="26" t="s">
        <v>128</v>
      </c>
      <c r="D117" s="26"/>
      <c r="E117" s="26"/>
      <c r="F117" s="26"/>
      <c r="G117" s="26"/>
    </row>
    <row r="118" spans="1:7" ht="20.100000000000001" customHeight="1" x14ac:dyDescent="0.15">
      <c r="A118" s="25" t="s">
        <v>346</v>
      </c>
      <c r="B118" s="25"/>
      <c r="C118" s="26" t="s">
        <v>347</v>
      </c>
      <c r="D118" s="26"/>
      <c r="E118" s="26"/>
      <c r="F118" s="26"/>
      <c r="G118" s="26"/>
    </row>
    <row r="119" spans="1:7" ht="24.95" customHeight="1" x14ac:dyDescent="0.15">
      <c r="A119" s="25" t="s">
        <v>348</v>
      </c>
      <c r="B119" s="25"/>
      <c r="C119" s="26" t="s">
        <v>312</v>
      </c>
      <c r="D119" s="26"/>
      <c r="E119" s="26"/>
      <c r="F119" s="26"/>
      <c r="G119" s="26"/>
    </row>
    <row r="120" spans="1:7" ht="15" customHeight="1" x14ac:dyDescent="0.15"/>
    <row r="121" spans="1:7" ht="50.1" customHeight="1" x14ac:dyDescent="0.15">
      <c r="A121" s="16" t="s">
        <v>449</v>
      </c>
      <c r="B121" s="16"/>
      <c r="C121" s="16"/>
      <c r="D121" s="16"/>
      <c r="E121" s="16"/>
      <c r="F121" s="16"/>
      <c r="G121" s="16"/>
    </row>
    <row r="122" spans="1:7" ht="15" customHeight="1" x14ac:dyDescent="0.15"/>
    <row r="123" spans="1:7" ht="50.1" customHeight="1" x14ac:dyDescent="0.15">
      <c r="A123" s="7" t="s">
        <v>241</v>
      </c>
      <c r="B123" s="21" t="s">
        <v>450</v>
      </c>
      <c r="C123" s="21"/>
      <c r="D123" s="21"/>
      <c r="E123" s="21"/>
      <c r="F123" s="7" t="s">
        <v>451</v>
      </c>
      <c r="G123" s="7" t="s">
        <v>452</v>
      </c>
    </row>
    <row r="124" spans="1:7" ht="15" customHeight="1" x14ac:dyDescent="0.15">
      <c r="A124" s="7">
        <v>1</v>
      </c>
      <c r="B124" s="21">
        <v>2</v>
      </c>
      <c r="C124" s="21"/>
      <c r="D124" s="21"/>
      <c r="E124" s="21"/>
      <c r="F124" s="7">
        <v>3</v>
      </c>
      <c r="G124" s="7">
        <v>4</v>
      </c>
    </row>
    <row r="125" spans="1:7" ht="20.100000000000001" customHeight="1" x14ac:dyDescent="0.15">
      <c r="A125" s="7" t="s">
        <v>361</v>
      </c>
      <c r="B125" s="20" t="s">
        <v>453</v>
      </c>
      <c r="C125" s="20"/>
      <c r="D125" s="20"/>
      <c r="E125" s="20"/>
      <c r="F125" s="10">
        <v>32684926</v>
      </c>
      <c r="G125" s="10">
        <v>9805477.8000000007</v>
      </c>
    </row>
    <row r="126" spans="1:7" ht="39.950000000000003" customHeight="1" x14ac:dyDescent="0.15">
      <c r="A126" s="7" t="s">
        <v>362</v>
      </c>
      <c r="B126" s="20" t="s">
        <v>454</v>
      </c>
      <c r="C126" s="20"/>
      <c r="D126" s="20"/>
      <c r="E126" s="20"/>
      <c r="F126" s="10">
        <v>32684926</v>
      </c>
      <c r="G126" s="10">
        <v>65369.85</v>
      </c>
    </row>
    <row r="127" spans="1:7" ht="24.95" customHeight="1" x14ac:dyDescent="0.15">
      <c r="A127" s="27" t="s">
        <v>429</v>
      </c>
      <c r="B127" s="27"/>
      <c r="C127" s="27"/>
      <c r="D127" s="27"/>
      <c r="E127" s="27"/>
      <c r="F127" s="27"/>
      <c r="G127" s="11">
        <f>SUBTOTAL(9,G125:G126)</f>
        <v>9870847.6500000004</v>
      </c>
    </row>
    <row r="128" spans="1:7" ht="24.95" customHeight="1" x14ac:dyDescent="0.15"/>
    <row r="129" spans="1:7" ht="20.100000000000001" customHeight="1" x14ac:dyDescent="0.15">
      <c r="A129" s="25" t="s">
        <v>345</v>
      </c>
      <c r="B129" s="25"/>
      <c r="C129" s="26" t="s">
        <v>128</v>
      </c>
      <c r="D129" s="26"/>
      <c r="E129" s="26"/>
      <c r="F129" s="26"/>
      <c r="G129" s="26"/>
    </row>
    <row r="130" spans="1:7" ht="20.100000000000001" customHeight="1" x14ac:dyDescent="0.15">
      <c r="A130" s="25" t="s">
        <v>346</v>
      </c>
      <c r="B130" s="25"/>
      <c r="C130" s="26" t="s">
        <v>347</v>
      </c>
      <c r="D130" s="26"/>
      <c r="E130" s="26"/>
      <c r="F130" s="26"/>
      <c r="G130" s="26"/>
    </row>
    <row r="131" spans="1:7" ht="24.95" customHeight="1" x14ac:dyDescent="0.15">
      <c r="A131" s="25" t="s">
        <v>348</v>
      </c>
      <c r="B131" s="25"/>
      <c r="C131" s="26" t="s">
        <v>315</v>
      </c>
      <c r="D131" s="26"/>
      <c r="E131" s="26"/>
      <c r="F131" s="26"/>
      <c r="G131" s="26"/>
    </row>
    <row r="132" spans="1:7" ht="15" customHeight="1" x14ac:dyDescent="0.15"/>
    <row r="133" spans="1:7" ht="50.1" customHeight="1" x14ac:dyDescent="0.15">
      <c r="A133" s="16" t="s">
        <v>449</v>
      </c>
      <c r="B133" s="16"/>
      <c r="C133" s="16"/>
      <c r="D133" s="16"/>
      <c r="E133" s="16"/>
      <c r="F133" s="16"/>
      <c r="G133" s="16"/>
    </row>
    <row r="134" spans="1:7" ht="15" customHeight="1" x14ac:dyDescent="0.15"/>
    <row r="135" spans="1:7" ht="50.1" customHeight="1" x14ac:dyDescent="0.15">
      <c r="A135" s="7" t="s">
        <v>241</v>
      </c>
      <c r="B135" s="21" t="s">
        <v>450</v>
      </c>
      <c r="C135" s="21"/>
      <c r="D135" s="21"/>
      <c r="E135" s="21"/>
      <c r="F135" s="7" t="s">
        <v>451</v>
      </c>
      <c r="G135" s="7" t="s">
        <v>452</v>
      </c>
    </row>
    <row r="136" spans="1:7" ht="15" customHeight="1" x14ac:dyDescent="0.15">
      <c r="A136" s="7">
        <v>1</v>
      </c>
      <c r="B136" s="21">
        <v>2</v>
      </c>
      <c r="C136" s="21"/>
      <c r="D136" s="21"/>
      <c r="E136" s="21"/>
      <c r="F136" s="7">
        <v>3</v>
      </c>
      <c r="G136" s="7">
        <v>4</v>
      </c>
    </row>
    <row r="137" spans="1:7" ht="20.100000000000001" customHeight="1" x14ac:dyDescent="0.15">
      <c r="A137" s="7" t="s">
        <v>361</v>
      </c>
      <c r="B137" s="20" t="s">
        <v>453</v>
      </c>
      <c r="C137" s="20"/>
      <c r="D137" s="20"/>
      <c r="E137" s="20"/>
      <c r="F137" s="10">
        <v>32717610.93</v>
      </c>
      <c r="G137" s="10">
        <v>9815283.2799999993</v>
      </c>
    </row>
    <row r="138" spans="1:7" ht="39.950000000000003" customHeight="1" x14ac:dyDescent="0.15">
      <c r="A138" s="7" t="s">
        <v>362</v>
      </c>
      <c r="B138" s="20" t="s">
        <v>454</v>
      </c>
      <c r="C138" s="20"/>
      <c r="D138" s="20"/>
      <c r="E138" s="20"/>
      <c r="F138" s="10">
        <v>32717610.93</v>
      </c>
      <c r="G138" s="10">
        <v>65435.22</v>
      </c>
    </row>
    <row r="139" spans="1:7" ht="24.95" customHeight="1" x14ac:dyDescent="0.15">
      <c r="A139" s="27" t="s">
        <v>429</v>
      </c>
      <c r="B139" s="27"/>
      <c r="C139" s="27"/>
      <c r="D139" s="27"/>
      <c r="E139" s="27"/>
      <c r="F139" s="27"/>
      <c r="G139" s="11">
        <f>SUBTOTAL(9,G137:G138)</f>
        <v>9880718.5</v>
      </c>
    </row>
    <row r="140" spans="1:7" ht="24.95" customHeight="1" x14ac:dyDescent="0.15"/>
    <row r="141" spans="1:7" ht="20.100000000000001" customHeight="1" x14ac:dyDescent="0.15">
      <c r="A141" s="25" t="s">
        <v>345</v>
      </c>
      <c r="B141" s="25"/>
      <c r="C141" s="26" t="s">
        <v>170</v>
      </c>
      <c r="D141" s="26"/>
      <c r="E141" s="26"/>
      <c r="F141" s="26"/>
      <c r="G141" s="26"/>
    </row>
    <row r="142" spans="1:7" ht="20.100000000000001" customHeight="1" x14ac:dyDescent="0.15">
      <c r="A142" s="25" t="s">
        <v>346</v>
      </c>
      <c r="B142" s="25"/>
      <c r="C142" s="26" t="s">
        <v>347</v>
      </c>
      <c r="D142" s="26"/>
      <c r="E142" s="26"/>
      <c r="F142" s="26"/>
      <c r="G142" s="26"/>
    </row>
    <row r="143" spans="1:7" ht="24.95" customHeight="1" x14ac:dyDescent="0.15">
      <c r="A143" s="25" t="s">
        <v>348</v>
      </c>
      <c r="B143" s="25"/>
      <c r="C143" s="26" t="s">
        <v>309</v>
      </c>
      <c r="D143" s="26"/>
      <c r="E143" s="26"/>
      <c r="F143" s="26"/>
      <c r="G143" s="26"/>
    </row>
    <row r="144" spans="1:7" ht="15" customHeight="1" x14ac:dyDescent="0.15"/>
    <row r="145" spans="1:7" ht="24.95" customHeight="1" x14ac:dyDescent="0.15">
      <c r="A145" s="16" t="s">
        <v>455</v>
      </c>
      <c r="B145" s="16"/>
      <c r="C145" s="16"/>
      <c r="D145" s="16"/>
      <c r="E145" s="16"/>
      <c r="F145" s="16"/>
      <c r="G145" s="16"/>
    </row>
    <row r="146" spans="1:7" ht="15" customHeight="1" x14ac:dyDescent="0.15"/>
    <row r="147" spans="1:7" ht="60" customHeight="1" x14ac:dyDescent="0.15">
      <c r="A147" s="7" t="s">
        <v>241</v>
      </c>
      <c r="B147" s="21" t="s">
        <v>435</v>
      </c>
      <c r="C147" s="21"/>
      <c r="D147" s="21"/>
      <c r="E147" s="7" t="s">
        <v>456</v>
      </c>
      <c r="F147" s="7" t="s">
        <v>457</v>
      </c>
      <c r="G147" s="7" t="s">
        <v>458</v>
      </c>
    </row>
    <row r="148" spans="1:7" ht="15" customHeight="1" x14ac:dyDescent="0.15">
      <c r="A148" s="7">
        <v>1</v>
      </c>
      <c r="B148" s="21">
        <v>2</v>
      </c>
      <c r="C148" s="21"/>
      <c r="D148" s="21"/>
      <c r="E148" s="7">
        <v>3</v>
      </c>
      <c r="F148" s="7">
        <v>4</v>
      </c>
      <c r="G148" s="7">
        <v>5</v>
      </c>
    </row>
    <row r="149" spans="1:7" ht="20.100000000000001" customHeight="1" x14ac:dyDescent="0.15">
      <c r="A149" s="7" t="s">
        <v>360</v>
      </c>
      <c r="B149" s="20" t="s">
        <v>459</v>
      </c>
      <c r="C149" s="20"/>
      <c r="D149" s="20"/>
      <c r="E149" s="10">
        <v>107</v>
      </c>
      <c r="F149" s="10">
        <v>30</v>
      </c>
      <c r="G149" s="10">
        <v>3210</v>
      </c>
    </row>
    <row r="150" spans="1:7" ht="24.95" customHeight="1" x14ac:dyDescent="0.15">
      <c r="A150" s="27" t="s">
        <v>429</v>
      </c>
      <c r="B150" s="27"/>
      <c r="C150" s="27"/>
      <c r="D150" s="27"/>
      <c r="E150" s="27"/>
      <c r="F150" s="27"/>
      <c r="G150" s="11">
        <f>SUBTOTAL(9,G149:G149)</f>
        <v>3210</v>
      </c>
    </row>
    <row r="151" spans="1:7" ht="24.95" customHeight="1" x14ac:dyDescent="0.15"/>
    <row r="152" spans="1:7" ht="20.100000000000001" customHeight="1" x14ac:dyDescent="0.15">
      <c r="A152" s="25" t="s">
        <v>345</v>
      </c>
      <c r="B152" s="25"/>
      <c r="C152" s="26" t="s">
        <v>173</v>
      </c>
      <c r="D152" s="26"/>
      <c r="E152" s="26"/>
      <c r="F152" s="26"/>
      <c r="G152" s="26"/>
    </row>
    <row r="153" spans="1:7" ht="20.100000000000001" customHeight="1" x14ac:dyDescent="0.15">
      <c r="A153" s="25" t="s">
        <v>346</v>
      </c>
      <c r="B153" s="25"/>
      <c r="C153" s="26" t="s">
        <v>347</v>
      </c>
      <c r="D153" s="26"/>
      <c r="E153" s="26"/>
      <c r="F153" s="26"/>
      <c r="G153" s="26"/>
    </row>
    <row r="154" spans="1:7" ht="24.95" customHeight="1" x14ac:dyDescent="0.15">
      <c r="A154" s="25" t="s">
        <v>348</v>
      </c>
      <c r="B154" s="25"/>
      <c r="C154" s="26" t="s">
        <v>309</v>
      </c>
      <c r="D154" s="26"/>
      <c r="E154" s="26"/>
      <c r="F154" s="26"/>
      <c r="G154" s="26"/>
    </row>
    <row r="155" spans="1:7" ht="15" customHeight="1" x14ac:dyDescent="0.15"/>
    <row r="156" spans="1:7" ht="24.95" customHeight="1" x14ac:dyDescent="0.15">
      <c r="A156" s="16" t="s">
        <v>460</v>
      </c>
      <c r="B156" s="16"/>
      <c r="C156" s="16"/>
      <c r="D156" s="16"/>
      <c r="E156" s="16"/>
      <c r="F156" s="16"/>
      <c r="G156" s="16"/>
    </row>
    <row r="157" spans="1:7" ht="15" customHeight="1" x14ac:dyDescent="0.15"/>
    <row r="158" spans="1:7" ht="60" customHeight="1" x14ac:dyDescent="0.15">
      <c r="A158" s="7" t="s">
        <v>241</v>
      </c>
      <c r="B158" s="21" t="s">
        <v>435</v>
      </c>
      <c r="C158" s="21"/>
      <c r="D158" s="21"/>
      <c r="E158" s="7" t="s">
        <v>456</v>
      </c>
      <c r="F158" s="7" t="s">
        <v>457</v>
      </c>
      <c r="G158" s="7" t="s">
        <v>458</v>
      </c>
    </row>
    <row r="159" spans="1:7" ht="15" customHeight="1" x14ac:dyDescent="0.15">
      <c r="A159" s="7">
        <v>1</v>
      </c>
      <c r="B159" s="21">
        <v>2</v>
      </c>
      <c r="C159" s="21"/>
      <c r="D159" s="21"/>
      <c r="E159" s="7">
        <v>3</v>
      </c>
      <c r="F159" s="7">
        <v>4</v>
      </c>
      <c r="G159" s="7">
        <v>5</v>
      </c>
    </row>
    <row r="160" spans="1:7" ht="20.100000000000001" customHeight="1" x14ac:dyDescent="0.15">
      <c r="A160" s="7" t="s">
        <v>361</v>
      </c>
      <c r="B160" s="20" t="s">
        <v>461</v>
      </c>
      <c r="C160" s="20"/>
      <c r="D160" s="20"/>
      <c r="E160" s="10">
        <v>1</v>
      </c>
      <c r="F160" s="10">
        <v>15000</v>
      </c>
      <c r="G160" s="10">
        <v>15000</v>
      </c>
    </row>
    <row r="161" spans="1:7" ht="20.100000000000001" customHeight="1" x14ac:dyDescent="0.15">
      <c r="A161" s="7" t="s">
        <v>362</v>
      </c>
      <c r="B161" s="20" t="s">
        <v>462</v>
      </c>
      <c r="C161" s="20"/>
      <c r="D161" s="20"/>
      <c r="E161" s="10">
        <v>1</v>
      </c>
      <c r="F161" s="10">
        <v>1000</v>
      </c>
      <c r="G161" s="10">
        <v>1000</v>
      </c>
    </row>
    <row r="162" spans="1:7" ht="24.95" customHeight="1" x14ac:dyDescent="0.15">
      <c r="A162" s="27" t="s">
        <v>429</v>
      </c>
      <c r="B162" s="27"/>
      <c r="C162" s="27"/>
      <c r="D162" s="27"/>
      <c r="E162" s="27"/>
      <c r="F162" s="27"/>
      <c r="G162" s="11">
        <f>SUBTOTAL(9,G160:G161)</f>
        <v>16000</v>
      </c>
    </row>
    <row r="163" spans="1:7" ht="24.95" customHeight="1" x14ac:dyDescent="0.15"/>
    <row r="164" spans="1:7" ht="20.100000000000001" customHeight="1" x14ac:dyDescent="0.15">
      <c r="A164" s="25" t="s">
        <v>345</v>
      </c>
      <c r="B164" s="25"/>
      <c r="C164" s="26" t="s">
        <v>167</v>
      </c>
      <c r="D164" s="26"/>
      <c r="E164" s="26"/>
      <c r="F164" s="26"/>
      <c r="G164" s="26"/>
    </row>
    <row r="165" spans="1:7" ht="20.100000000000001" customHeight="1" x14ac:dyDescent="0.15">
      <c r="A165" s="25" t="s">
        <v>346</v>
      </c>
      <c r="B165" s="25"/>
      <c r="C165" s="26" t="s">
        <v>347</v>
      </c>
      <c r="D165" s="26"/>
      <c r="E165" s="26"/>
      <c r="F165" s="26"/>
      <c r="G165" s="26"/>
    </row>
    <row r="166" spans="1:7" ht="24.95" customHeight="1" x14ac:dyDescent="0.15">
      <c r="A166" s="25" t="s">
        <v>348</v>
      </c>
      <c r="B166" s="25"/>
      <c r="C166" s="26" t="s">
        <v>309</v>
      </c>
      <c r="D166" s="26"/>
      <c r="E166" s="26"/>
      <c r="F166" s="26"/>
      <c r="G166" s="26"/>
    </row>
    <row r="167" spans="1:7" ht="15" customHeight="1" x14ac:dyDescent="0.15"/>
    <row r="168" spans="1:7" ht="24.95" customHeight="1" x14ac:dyDescent="0.15">
      <c r="A168" s="16" t="s">
        <v>455</v>
      </c>
      <c r="B168" s="16"/>
      <c r="C168" s="16"/>
      <c r="D168" s="16"/>
      <c r="E168" s="16"/>
      <c r="F168" s="16"/>
      <c r="G168" s="16"/>
    </row>
    <row r="169" spans="1:7" ht="15" customHeight="1" x14ac:dyDescent="0.15"/>
    <row r="170" spans="1:7" ht="60" customHeight="1" x14ac:dyDescent="0.15">
      <c r="A170" s="7" t="s">
        <v>241</v>
      </c>
      <c r="B170" s="21" t="s">
        <v>435</v>
      </c>
      <c r="C170" s="21"/>
      <c r="D170" s="21"/>
      <c r="E170" s="7" t="s">
        <v>456</v>
      </c>
      <c r="F170" s="7" t="s">
        <v>457</v>
      </c>
      <c r="G170" s="7" t="s">
        <v>458</v>
      </c>
    </row>
    <row r="171" spans="1:7" ht="15" customHeight="1" x14ac:dyDescent="0.15">
      <c r="A171" s="7">
        <v>1</v>
      </c>
      <c r="B171" s="21">
        <v>2</v>
      </c>
      <c r="C171" s="21"/>
      <c r="D171" s="21"/>
      <c r="E171" s="7">
        <v>3</v>
      </c>
      <c r="F171" s="7">
        <v>4</v>
      </c>
      <c r="G171" s="7">
        <v>5</v>
      </c>
    </row>
    <row r="172" spans="1:7" ht="39.950000000000003" customHeight="1" x14ac:dyDescent="0.15">
      <c r="A172" s="7" t="s">
        <v>250</v>
      </c>
      <c r="B172" s="20" t="s">
        <v>463</v>
      </c>
      <c r="C172" s="20"/>
      <c r="D172" s="20"/>
      <c r="E172" s="10">
        <v>1</v>
      </c>
      <c r="F172" s="10">
        <v>73697.759999999995</v>
      </c>
      <c r="G172" s="10">
        <v>73697.759999999995</v>
      </c>
    </row>
    <row r="173" spans="1:7" ht="24.95" customHeight="1" x14ac:dyDescent="0.15">
      <c r="A173" s="27" t="s">
        <v>429</v>
      </c>
      <c r="B173" s="27"/>
      <c r="C173" s="27"/>
      <c r="D173" s="27"/>
      <c r="E173" s="27"/>
      <c r="F173" s="27"/>
      <c r="G173" s="11">
        <f>SUBTOTAL(9,G172:G172)</f>
        <v>73697.759999999995</v>
      </c>
    </row>
    <row r="174" spans="1:7" ht="24.95" customHeight="1" x14ac:dyDescent="0.15"/>
    <row r="175" spans="1:7" ht="20.100000000000001" customHeight="1" x14ac:dyDescent="0.15">
      <c r="A175" s="25" t="s">
        <v>345</v>
      </c>
      <c r="B175" s="25"/>
      <c r="C175" s="26" t="s">
        <v>170</v>
      </c>
      <c r="D175" s="26"/>
      <c r="E175" s="26"/>
      <c r="F175" s="26"/>
      <c r="G175" s="26"/>
    </row>
    <row r="176" spans="1:7" ht="20.100000000000001" customHeight="1" x14ac:dyDescent="0.15">
      <c r="A176" s="25" t="s">
        <v>346</v>
      </c>
      <c r="B176" s="25"/>
      <c r="C176" s="26" t="s">
        <v>347</v>
      </c>
      <c r="D176" s="26"/>
      <c r="E176" s="26"/>
      <c r="F176" s="26"/>
      <c r="G176" s="26"/>
    </row>
    <row r="177" spans="1:7" ht="24.95" customHeight="1" x14ac:dyDescent="0.15">
      <c r="A177" s="25" t="s">
        <v>348</v>
      </c>
      <c r="B177" s="25"/>
      <c r="C177" s="26" t="s">
        <v>312</v>
      </c>
      <c r="D177" s="26"/>
      <c r="E177" s="26"/>
      <c r="F177" s="26"/>
      <c r="G177" s="26"/>
    </row>
    <row r="178" spans="1:7" ht="15" customHeight="1" x14ac:dyDescent="0.15"/>
    <row r="179" spans="1:7" ht="24.95" customHeight="1" x14ac:dyDescent="0.15">
      <c r="A179" s="16" t="s">
        <v>455</v>
      </c>
      <c r="B179" s="16"/>
      <c r="C179" s="16"/>
      <c r="D179" s="16"/>
      <c r="E179" s="16"/>
      <c r="F179" s="16"/>
      <c r="G179" s="16"/>
    </row>
    <row r="180" spans="1:7" ht="15" customHeight="1" x14ac:dyDescent="0.15"/>
    <row r="181" spans="1:7" ht="60" customHeight="1" x14ac:dyDescent="0.15">
      <c r="A181" s="7" t="s">
        <v>241</v>
      </c>
      <c r="B181" s="21" t="s">
        <v>435</v>
      </c>
      <c r="C181" s="21"/>
      <c r="D181" s="21"/>
      <c r="E181" s="7" t="s">
        <v>456</v>
      </c>
      <c r="F181" s="7" t="s">
        <v>457</v>
      </c>
      <c r="G181" s="7" t="s">
        <v>458</v>
      </c>
    </row>
    <row r="182" spans="1:7" ht="15" customHeight="1" x14ac:dyDescent="0.15">
      <c r="A182" s="7">
        <v>1</v>
      </c>
      <c r="B182" s="21">
        <v>2</v>
      </c>
      <c r="C182" s="21"/>
      <c r="D182" s="21"/>
      <c r="E182" s="7">
        <v>3</v>
      </c>
      <c r="F182" s="7">
        <v>4</v>
      </c>
      <c r="G182" s="7">
        <v>5</v>
      </c>
    </row>
    <row r="183" spans="1:7" ht="20.100000000000001" customHeight="1" x14ac:dyDescent="0.15">
      <c r="A183" s="7" t="s">
        <v>360</v>
      </c>
      <c r="B183" s="20" t="s">
        <v>459</v>
      </c>
      <c r="C183" s="20"/>
      <c r="D183" s="20"/>
      <c r="E183" s="10">
        <v>107</v>
      </c>
      <c r="F183" s="10">
        <v>30</v>
      </c>
      <c r="G183" s="10">
        <v>3210</v>
      </c>
    </row>
    <row r="184" spans="1:7" ht="24.95" customHeight="1" x14ac:dyDescent="0.15">
      <c r="A184" s="27" t="s">
        <v>429</v>
      </c>
      <c r="B184" s="27"/>
      <c r="C184" s="27"/>
      <c r="D184" s="27"/>
      <c r="E184" s="27"/>
      <c r="F184" s="27"/>
      <c r="G184" s="11">
        <f>SUBTOTAL(9,G183:G183)</f>
        <v>3210</v>
      </c>
    </row>
    <row r="185" spans="1:7" ht="24.95" customHeight="1" x14ac:dyDescent="0.15"/>
    <row r="186" spans="1:7" ht="20.100000000000001" customHeight="1" x14ac:dyDescent="0.15">
      <c r="A186" s="25" t="s">
        <v>345</v>
      </c>
      <c r="B186" s="25"/>
      <c r="C186" s="26" t="s">
        <v>173</v>
      </c>
      <c r="D186" s="26"/>
      <c r="E186" s="26"/>
      <c r="F186" s="26"/>
      <c r="G186" s="26"/>
    </row>
    <row r="187" spans="1:7" ht="20.100000000000001" customHeight="1" x14ac:dyDescent="0.15">
      <c r="A187" s="25" t="s">
        <v>346</v>
      </c>
      <c r="B187" s="25"/>
      <c r="C187" s="26" t="s">
        <v>347</v>
      </c>
      <c r="D187" s="26"/>
      <c r="E187" s="26"/>
      <c r="F187" s="26"/>
      <c r="G187" s="26"/>
    </row>
    <row r="188" spans="1:7" ht="24.95" customHeight="1" x14ac:dyDescent="0.15">
      <c r="A188" s="25" t="s">
        <v>348</v>
      </c>
      <c r="B188" s="25"/>
      <c r="C188" s="26" t="s">
        <v>312</v>
      </c>
      <c r="D188" s="26"/>
      <c r="E188" s="26"/>
      <c r="F188" s="26"/>
      <c r="G188" s="26"/>
    </row>
    <row r="189" spans="1:7" ht="15" customHeight="1" x14ac:dyDescent="0.15"/>
    <row r="190" spans="1:7" ht="24.95" customHeight="1" x14ac:dyDescent="0.15">
      <c r="A190" s="16" t="s">
        <v>460</v>
      </c>
      <c r="B190" s="16"/>
      <c r="C190" s="16"/>
      <c r="D190" s="16"/>
      <c r="E190" s="16"/>
      <c r="F190" s="16"/>
      <c r="G190" s="16"/>
    </row>
    <row r="191" spans="1:7" ht="15" customHeight="1" x14ac:dyDescent="0.15"/>
    <row r="192" spans="1:7" ht="60" customHeight="1" x14ac:dyDescent="0.15">
      <c r="A192" s="7" t="s">
        <v>241</v>
      </c>
      <c r="B192" s="21" t="s">
        <v>435</v>
      </c>
      <c r="C192" s="21"/>
      <c r="D192" s="21"/>
      <c r="E192" s="7" t="s">
        <v>456</v>
      </c>
      <c r="F192" s="7" t="s">
        <v>457</v>
      </c>
      <c r="G192" s="7" t="s">
        <v>458</v>
      </c>
    </row>
    <row r="193" spans="1:7" ht="15" customHeight="1" x14ac:dyDescent="0.15">
      <c r="A193" s="7">
        <v>1</v>
      </c>
      <c r="B193" s="21">
        <v>2</v>
      </c>
      <c r="C193" s="21"/>
      <c r="D193" s="21"/>
      <c r="E193" s="7">
        <v>3</v>
      </c>
      <c r="F193" s="7">
        <v>4</v>
      </c>
      <c r="G193" s="7">
        <v>5</v>
      </c>
    </row>
    <row r="194" spans="1:7" ht="20.100000000000001" customHeight="1" x14ac:dyDescent="0.15">
      <c r="A194" s="7" t="s">
        <v>361</v>
      </c>
      <c r="B194" s="20" t="s">
        <v>461</v>
      </c>
      <c r="C194" s="20"/>
      <c r="D194" s="20"/>
      <c r="E194" s="10">
        <v>1</v>
      </c>
      <c r="F194" s="10">
        <v>15000</v>
      </c>
      <c r="G194" s="10">
        <v>15000</v>
      </c>
    </row>
    <row r="195" spans="1:7" ht="24.95" customHeight="1" x14ac:dyDescent="0.15">
      <c r="A195" s="27" t="s">
        <v>429</v>
      </c>
      <c r="B195" s="27"/>
      <c r="C195" s="27"/>
      <c r="D195" s="27"/>
      <c r="E195" s="27"/>
      <c r="F195" s="27"/>
      <c r="G195" s="11">
        <f>SUBTOTAL(9,G194:G194)</f>
        <v>15000</v>
      </c>
    </row>
    <row r="196" spans="1:7" ht="24.95" customHeight="1" x14ac:dyDescent="0.15"/>
    <row r="197" spans="1:7" ht="20.100000000000001" customHeight="1" x14ac:dyDescent="0.15">
      <c r="A197" s="25" t="s">
        <v>345</v>
      </c>
      <c r="B197" s="25"/>
      <c r="C197" s="26" t="s">
        <v>167</v>
      </c>
      <c r="D197" s="26"/>
      <c r="E197" s="26"/>
      <c r="F197" s="26"/>
      <c r="G197" s="26"/>
    </row>
    <row r="198" spans="1:7" ht="20.100000000000001" customHeight="1" x14ac:dyDescent="0.15">
      <c r="A198" s="25" t="s">
        <v>346</v>
      </c>
      <c r="B198" s="25"/>
      <c r="C198" s="26" t="s">
        <v>347</v>
      </c>
      <c r="D198" s="26"/>
      <c r="E198" s="26"/>
      <c r="F198" s="26"/>
      <c r="G198" s="26"/>
    </row>
    <row r="199" spans="1:7" ht="24.95" customHeight="1" x14ac:dyDescent="0.15">
      <c r="A199" s="25" t="s">
        <v>348</v>
      </c>
      <c r="B199" s="25"/>
      <c r="C199" s="26" t="s">
        <v>312</v>
      </c>
      <c r="D199" s="26"/>
      <c r="E199" s="26"/>
      <c r="F199" s="26"/>
      <c r="G199" s="26"/>
    </row>
    <row r="200" spans="1:7" ht="15" customHeight="1" x14ac:dyDescent="0.15"/>
    <row r="201" spans="1:7" ht="24.95" customHeight="1" x14ac:dyDescent="0.15">
      <c r="A201" s="16" t="s">
        <v>455</v>
      </c>
      <c r="B201" s="16"/>
      <c r="C201" s="16"/>
      <c r="D201" s="16"/>
      <c r="E201" s="16"/>
      <c r="F201" s="16"/>
      <c r="G201" s="16"/>
    </row>
    <row r="202" spans="1:7" ht="15" customHeight="1" x14ac:dyDescent="0.15"/>
    <row r="203" spans="1:7" ht="60" customHeight="1" x14ac:dyDescent="0.15">
      <c r="A203" s="7" t="s">
        <v>241</v>
      </c>
      <c r="B203" s="21" t="s">
        <v>435</v>
      </c>
      <c r="C203" s="21"/>
      <c r="D203" s="21"/>
      <c r="E203" s="7" t="s">
        <v>456</v>
      </c>
      <c r="F203" s="7" t="s">
        <v>457</v>
      </c>
      <c r="G203" s="7" t="s">
        <v>458</v>
      </c>
    </row>
    <row r="204" spans="1:7" ht="15" customHeight="1" x14ac:dyDescent="0.15">
      <c r="A204" s="7">
        <v>1</v>
      </c>
      <c r="B204" s="21">
        <v>2</v>
      </c>
      <c r="C204" s="21"/>
      <c r="D204" s="21"/>
      <c r="E204" s="7">
        <v>3</v>
      </c>
      <c r="F204" s="7">
        <v>4</v>
      </c>
      <c r="G204" s="7">
        <v>5</v>
      </c>
    </row>
    <row r="205" spans="1:7" ht="39.950000000000003" customHeight="1" x14ac:dyDescent="0.15">
      <c r="A205" s="7" t="s">
        <v>250</v>
      </c>
      <c r="B205" s="20" t="s">
        <v>463</v>
      </c>
      <c r="C205" s="20"/>
      <c r="D205" s="20"/>
      <c r="E205" s="10">
        <v>1</v>
      </c>
      <c r="F205" s="10">
        <v>144707.1</v>
      </c>
      <c r="G205" s="10">
        <v>144707.1</v>
      </c>
    </row>
    <row r="206" spans="1:7" ht="24.95" customHeight="1" x14ac:dyDescent="0.15">
      <c r="A206" s="27" t="s">
        <v>429</v>
      </c>
      <c r="B206" s="27"/>
      <c r="C206" s="27"/>
      <c r="D206" s="27"/>
      <c r="E206" s="27"/>
      <c r="F206" s="27"/>
      <c r="G206" s="11">
        <f>SUBTOTAL(9,G205:G205)</f>
        <v>144707.1</v>
      </c>
    </row>
    <row r="207" spans="1:7" ht="24.95" customHeight="1" x14ac:dyDescent="0.15"/>
    <row r="208" spans="1:7" ht="20.100000000000001" customHeight="1" x14ac:dyDescent="0.15">
      <c r="A208" s="25" t="s">
        <v>345</v>
      </c>
      <c r="B208" s="25"/>
      <c r="C208" s="26" t="s">
        <v>170</v>
      </c>
      <c r="D208" s="26"/>
      <c r="E208" s="26"/>
      <c r="F208" s="26"/>
      <c r="G208" s="26"/>
    </row>
    <row r="209" spans="1:7" ht="20.100000000000001" customHeight="1" x14ac:dyDescent="0.15">
      <c r="A209" s="25" t="s">
        <v>346</v>
      </c>
      <c r="B209" s="25"/>
      <c r="C209" s="26" t="s">
        <v>347</v>
      </c>
      <c r="D209" s="26"/>
      <c r="E209" s="26"/>
      <c r="F209" s="26"/>
      <c r="G209" s="26"/>
    </row>
    <row r="210" spans="1:7" ht="24.95" customHeight="1" x14ac:dyDescent="0.15">
      <c r="A210" s="25" t="s">
        <v>348</v>
      </c>
      <c r="B210" s="25"/>
      <c r="C210" s="26" t="s">
        <v>315</v>
      </c>
      <c r="D210" s="26"/>
      <c r="E210" s="26"/>
      <c r="F210" s="26"/>
      <c r="G210" s="26"/>
    </row>
    <row r="211" spans="1:7" ht="15" customHeight="1" x14ac:dyDescent="0.15"/>
    <row r="212" spans="1:7" ht="24.95" customHeight="1" x14ac:dyDescent="0.15">
      <c r="A212" s="16" t="s">
        <v>455</v>
      </c>
      <c r="B212" s="16"/>
      <c r="C212" s="16"/>
      <c r="D212" s="16"/>
      <c r="E212" s="16"/>
      <c r="F212" s="16"/>
      <c r="G212" s="16"/>
    </row>
    <row r="213" spans="1:7" ht="15" customHeight="1" x14ac:dyDescent="0.15"/>
    <row r="214" spans="1:7" ht="60" customHeight="1" x14ac:dyDescent="0.15">
      <c r="A214" s="7" t="s">
        <v>241</v>
      </c>
      <c r="B214" s="21" t="s">
        <v>435</v>
      </c>
      <c r="C214" s="21"/>
      <c r="D214" s="21"/>
      <c r="E214" s="7" t="s">
        <v>456</v>
      </c>
      <c r="F214" s="7" t="s">
        <v>457</v>
      </c>
      <c r="G214" s="7" t="s">
        <v>458</v>
      </c>
    </row>
    <row r="215" spans="1:7" ht="15" customHeight="1" x14ac:dyDescent="0.15">
      <c r="A215" s="7">
        <v>1</v>
      </c>
      <c r="B215" s="21">
        <v>2</v>
      </c>
      <c r="C215" s="21"/>
      <c r="D215" s="21"/>
      <c r="E215" s="7">
        <v>3</v>
      </c>
      <c r="F215" s="7">
        <v>4</v>
      </c>
      <c r="G215" s="7">
        <v>5</v>
      </c>
    </row>
    <row r="216" spans="1:7" ht="20.100000000000001" customHeight="1" x14ac:dyDescent="0.15">
      <c r="A216" s="7" t="s">
        <v>360</v>
      </c>
      <c r="B216" s="20" t="s">
        <v>459</v>
      </c>
      <c r="C216" s="20"/>
      <c r="D216" s="20"/>
      <c r="E216" s="10">
        <v>107</v>
      </c>
      <c r="F216" s="10">
        <v>30</v>
      </c>
      <c r="G216" s="10">
        <v>3210</v>
      </c>
    </row>
    <row r="217" spans="1:7" ht="24.95" customHeight="1" x14ac:dyDescent="0.15">
      <c r="A217" s="27" t="s">
        <v>429</v>
      </c>
      <c r="B217" s="27"/>
      <c r="C217" s="27"/>
      <c r="D217" s="27"/>
      <c r="E217" s="27"/>
      <c r="F217" s="27"/>
      <c r="G217" s="11">
        <f>SUBTOTAL(9,G216:G216)</f>
        <v>3210</v>
      </c>
    </row>
    <row r="218" spans="1:7" ht="24.95" customHeight="1" x14ac:dyDescent="0.15"/>
    <row r="219" spans="1:7" ht="20.100000000000001" customHeight="1" x14ac:dyDescent="0.15">
      <c r="A219" s="25" t="s">
        <v>345</v>
      </c>
      <c r="B219" s="25"/>
      <c r="C219" s="26" t="s">
        <v>173</v>
      </c>
      <c r="D219" s="26"/>
      <c r="E219" s="26"/>
      <c r="F219" s="26"/>
      <c r="G219" s="26"/>
    </row>
    <row r="220" spans="1:7" ht="20.100000000000001" customHeight="1" x14ac:dyDescent="0.15">
      <c r="A220" s="25" t="s">
        <v>346</v>
      </c>
      <c r="B220" s="25"/>
      <c r="C220" s="26" t="s">
        <v>347</v>
      </c>
      <c r="D220" s="26"/>
      <c r="E220" s="26"/>
      <c r="F220" s="26"/>
      <c r="G220" s="26"/>
    </row>
    <row r="221" spans="1:7" ht="24.95" customHeight="1" x14ac:dyDescent="0.15">
      <c r="A221" s="25" t="s">
        <v>348</v>
      </c>
      <c r="B221" s="25"/>
      <c r="C221" s="26" t="s">
        <v>315</v>
      </c>
      <c r="D221" s="26"/>
      <c r="E221" s="26"/>
      <c r="F221" s="26"/>
      <c r="G221" s="26"/>
    </row>
    <row r="222" spans="1:7" ht="15" customHeight="1" x14ac:dyDescent="0.15"/>
    <row r="223" spans="1:7" ht="24.95" customHeight="1" x14ac:dyDescent="0.15">
      <c r="A223" s="16" t="s">
        <v>460</v>
      </c>
      <c r="B223" s="16"/>
      <c r="C223" s="16"/>
      <c r="D223" s="16"/>
      <c r="E223" s="16"/>
      <c r="F223" s="16"/>
      <c r="G223" s="16"/>
    </row>
    <row r="224" spans="1:7" ht="15" customHeight="1" x14ac:dyDescent="0.15"/>
    <row r="225" spans="1:7" ht="60" customHeight="1" x14ac:dyDescent="0.15">
      <c r="A225" s="7" t="s">
        <v>241</v>
      </c>
      <c r="B225" s="21" t="s">
        <v>435</v>
      </c>
      <c r="C225" s="21"/>
      <c r="D225" s="21"/>
      <c r="E225" s="7" t="s">
        <v>456</v>
      </c>
      <c r="F225" s="7" t="s">
        <v>457</v>
      </c>
      <c r="G225" s="7" t="s">
        <v>458</v>
      </c>
    </row>
    <row r="226" spans="1:7" ht="15" customHeight="1" x14ac:dyDescent="0.15">
      <c r="A226" s="7">
        <v>1</v>
      </c>
      <c r="B226" s="21">
        <v>2</v>
      </c>
      <c r="C226" s="21"/>
      <c r="D226" s="21"/>
      <c r="E226" s="7">
        <v>3</v>
      </c>
      <c r="F226" s="7">
        <v>4</v>
      </c>
      <c r="G226" s="7">
        <v>5</v>
      </c>
    </row>
    <row r="227" spans="1:7" ht="20.100000000000001" customHeight="1" x14ac:dyDescent="0.15">
      <c r="A227" s="7" t="s">
        <v>361</v>
      </c>
      <c r="B227" s="20" t="s">
        <v>461</v>
      </c>
      <c r="C227" s="20"/>
      <c r="D227" s="20"/>
      <c r="E227" s="10">
        <v>1</v>
      </c>
      <c r="F227" s="10">
        <v>15000</v>
      </c>
      <c r="G227" s="10">
        <v>15000</v>
      </c>
    </row>
    <row r="228" spans="1:7" ht="24.95" customHeight="1" x14ac:dyDescent="0.15">
      <c r="A228" s="27" t="s">
        <v>429</v>
      </c>
      <c r="B228" s="27"/>
      <c r="C228" s="27"/>
      <c r="D228" s="27"/>
      <c r="E228" s="27"/>
      <c r="F228" s="27"/>
      <c r="G228" s="11">
        <f>SUBTOTAL(9,G227:G227)</f>
        <v>15000</v>
      </c>
    </row>
    <row r="229" spans="1:7" ht="24.95" customHeight="1" x14ac:dyDescent="0.15"/>
    <row r="230" spans="1:7" ht="20.100000000000001" customHeight="1" x14ac:dyDescent="0.15">
      <c r="A230" s="25" t="s">
        <v>345</v>
      </c>
      <c r="B230" s="25"/>
      <c r="C230" s="26" t="s">
        <v>167</v>
      </c>
      <c r="D230" s="26"/>
      <c r="E230" s="26"/>
      <c r="F230" s="26"/>
      <c r="G230" s="26"/>
    </row>
    <row r="231" spans="1:7" ht="20.100000000000001" customHeight="1" x14ac:dyDescent="0.15">
      <c r="A231" s="25" t="s">
        <v>346</v>
      </c>
      <c r="B231" s="25"/>
      <c r="C231" s="26" t="s">
        <v>347</v>
      </c>
      <c r="D231" s="26"/>
      <c r="E231" s="26"/>
      <c r="F231" s="26"/>
      <c r="G231" s="26"/>
    </row>
    <row r="232" spans="1:7" ht="24.95" customHeight="1" x14ac:dyDescent="0.15">
      <c r="A232" s="25" t="s">
        <v>348</v>
      </c>
      <c r="B232" s="25"/>
      <c r="C232" s="26" t="s">
        <v>315</v>
      </c>
      <c r="D232" s="26"/>
      <c r="E232" s="26"/>
      <c r="F232" s="26"/>
      <c r="G232" s="26"/>
    </row>
    <row r="233" spans="1:7" ht="15" customHeight="1" x14ac:dyDescent="0.15"/>
    <row r="234" spans="1:7" ht="24.95" customHeight="1" x14ac:dyDescent="0.15">
      <c r="A234" s="16" t="s">
        <v>455</v>
      </c>
      <c r="B234" s="16"/>
      <c r="C234" s="16"/>
      <c r="D234" s="16"/>
      <c r="E234" s="16"/>
      <c r="F234" s="16"/>
      <c r="G234" s="16"/>
    </row>
    <row r="235" spans="1:7" ht="15" customHeight="1" x14ac:dyDescent="0.15"/>
    <row r="236" spans="1:7" ht="60" customHeight="1" x14ac:dyDescent="0.15">
      <c r="A236" s="7" t="s">
        <v>241</v>
      </c>
      <c r="B236" s="21" t="s">
        <v>435</v>
      </c>
      <c r="C236" s="21"/>
      <c r="D236" s="21"/>
      <c r="E236" s="7" t="s">
        <v>456</v>
      </c>
      <c r="F236" s="7" t="s">
        <v>457</v>
      </c>
      <c r="G236" s="7" t="s">
        <v>458</v>
      </c>
    </row>
    <row r="237" spans="1:7" ht="15" customHeight="1" x14ac:dyDescent="0.15">
      <c r="A237" s="7">
        <v>1</v>
      </c>
      <c r="B237" s="21">
        <v>2</v>
      </c>
      <c r="C237" s="21"/>
      <c r="D237" s="21"/>
      <c r="E237" s="7">
        <v>3</v>
      </c>
      <c r="F237" s="7">
        <v>4</v>
      </c>
      <c r="G237" s="7">
        <v>5</v>
      </c>
    </row>
    <row r="238" spans="1:7" ht="39.950000000000003" customHeight="1" x14ac:dyDescent="0.15">
      <c r="A238" s="7" t="s">
        <v>250</v>
      </c>
      <c r="B238" s="20" t="s">
        <v>463</v>
      </c>
      <c r="C238" s="20"/>
      <c r="D238" s="20"/>
      <c r="E238" s="10">
        <v>1</v>
      </c>
      <c r="F238" s="10">
        <v>144707.1</v>
      </c>
      <c r="G238" s="10">
        <v>144707.1</v>
      </c>
    </row>
    <row r="239" spans="1:7" ht="24.95" customHeight="1" x14ac:dyDescent="0.15">
      <c r="A239" s="27" t="s">
        <v>429</v>
      </c>
      <c r="B239" s="27"/>
      <c r="C239" s="27"/>
      <c r="D239" s="27"/>
      <c r="E239" s="27"/>
      <c r="F239" s="27"/>
      <c r="G239" s="11">
        <f>SUBTOTAL(9,G238:G238)</f>
        <v>144707.1</v>
      </c>
    </row>
    <row r="240" spans="1:7" ht="0" hidden="1" customHeight="1" x14ac:dyDescent="0.15"/>
  </sheetData>
  <sheetProtection password="C993" sheet="1" objects="1" scenarios="1"/>
  <mergeCells count="239">
    <mergeCell ref="A234:G234"/>
    <mergeCell ref="B236:D236"/>
    <mergeCell ref="B237:D237"/>
    <mergeCell ref="B238:D238"/>
    <mergeCell ref="A239:F239"/>
    <mergeCell ref="A230:B230"/>
    <mergeCell ref="C230:G230"/>
    <mergeCell ref="A231:B231"/>
    <mergeCell ref="C231:G231"/>
    <mergeCell ref="A232:B232"/>
    <mergeCell ref="C232:G232"/>
    <mergeCell ref="A223:G223"/>
    <mergeCell ref="B225:D225"/>
    <mergeCell ref="B226:D226"/>
    <mergeCell ref="B227:D227"/>
    <mergeCell ref="A228:F228"/>
    <mergeCell ref="A219:B219"/>
    <mergeCell ref="C219:G219"/>
    <mergeCell ref="A220:B220"/>
    <mergeCell ref="C220:G220"/>
    <mergeCell ref="A221:B221"/>
    <mergeCell ref="C221:G221"/>
    <mergeCell ref="A212:G212"/>
    <mergeCell ref="B214:D214"/>
    <mergeCell ref="B215:D215"/>
    <mergeCell ref="B216:D216"/>
    <mergeCell ref="A217:F217"/>
    <mergeCell ref="A208:B208"/>
    <mergeCell ref="C208:G208"/>
    <mergeCell ref="A209:B209"/>
    <mergeCell ref="C209:G209"/>
    <mergeCell ref="A210:B210"/>
    <mergeCell ref="C210:G210"/>
    <mergeCell ref="A201:G201"/>
    <mergeCell ref="B203:D203"/>
    <mergeCell ref="B204:D204"/>
    <mergeCell ref="B205:D205"/>
    <mergeCell ref="A206:F206"/>
    <mergeCell ref="A197:B197"/>
    <mergeCell ref="C197:G197"/>
    <mergeCell ref="A198:B198"/>
    <mergeCell ref="C198:G198"/>
    <mergeCell ref="A199:B199"/>
    <mergeCell ref="C199:G199"/>
    <mergeCell ref="A190:G190"/>
    <mergeCell ref="B192:D192"/>
    <mergeCell ref="B193:D193"/>
    <mergeCell ref="B194:D194"/>
    <mergeCell ref="A195:F195"/>
    <mergeCell ref="A186:B186"/>
    <mergeCell ref="C186:G186"/>
    <mergeCell ref="A187:B187"/>
    <mergeCell ref="C187:G187"/>
    <mergeCell ref="A188:B188"/>
    <mergeCell ref="C188:G188"/>
    <mergeCell ref="A179:G179"/>
    <mergeCell ref="B181:D181"/>
    <mergeCell ref="B182:D182"/>
    <mergeCell ref="B183:D183"/>
    <mergeCell ref="A184:F184"/>
    <mergeCell ref="A175:B175"/>
    <mergeCell ref="C175:G175"/>
    <mergeCell ref="A176:B176"/>
    <mergeCell ref="C176:G176"/>
    <mergeCell ref="A177:B177"/>
    <mergeCell ref="C177:G177"/>
    <mergeCell ref="A168:G168"/>
    <mergeCell ref="B170:D170"/>
    <mergeCell ref="B171:D171"/>
    <mergeCell ref="B172:D172"/>
    <mergeCell ref="A173:F173"/>
    <mergeCell ref="A164:B164"/>
    <mergeCell ref="C164:G164"/>
    <mergeCell ref="A165:B165"/>
    <mergeCell ref="C165:G165"/>
    <mergeCell ref="A166:B166"/>
    <mergeCell ref="C166:G166"/>
    <mergeCell ref="B158:D158"/>
    <mergeCell ref="B159:D159"/>
    <mergeCell ref="B160:D160"/>
    <mergeCell ref="B161:D161"/>
    <mergeCell ref="A162:F162"/>
    <mergeCell ref="A153:B153"/>
    <mergeCell ref="C153:G153"/>
    <mergeCell ref="A154:B154"/>
    <mergeCell ref="C154:G154"/>
    <mergeCell ref="A156:G156"/>
    <mergeCell ref="B147:D147"/>
    <mergeCell ref="B148:D148"/>
    <mergeCell ref="B149:D149"/>
    <mergeCell ref="A150:F150"/>
    <mergeCell ref="A152:B152"/>
    <mergeCell ref="C152:G152"/>
    <mergeCell ref="A142:B142"/>
    <mergeCell ref="C142:G142"/>
    <mergeCell ref="A143:B143"/>
    <mergeCell ref="C143:G143"/>
    <mergeCell ref="A145:G145"/>
    <mergeCell ref="B137:E137"/>
    <mergeCell ref="B138:E138"/>
    <mergeCell ref="A139:F139"/>
    <mergeCell ref="A141:B141"/>
    <mergeCell ref="C141:G141"/>
    <mergeCell ref="A131:B131"/>
    <mergeCell ref="C131:G131"/>
    <mergeCell ref="A133:G133"/>
    <mergeCell ref="B135:E135"/>
    <mergeCell ref="B136:E136"/>
    <mergeCell ref="A127:F127"/>
    <mergeCell ref="A129:B129"/>
    <mergeCell ref="C129:G129"/>
    <mergeCell ref="A130:B130"/>
    <mergeCell ref="C130:G130"/>
    <mergeCell ref="A121:G121"/>
    <mergeCell ref="B123:E123"/>
    <mergeCell ref="B124:E124"/>
    <mergeCell ref="B125:E125"/>
    <mergeCell ref="B126:E126"/>
    <mergeCell ref="A117:B117"/>
    <mergeCell ref="C117:G117"/>
    <mergeCell ref="A118:B118"/>
    <mergeCell ref="C118:G118"/>
    <mergeCell ref="A119:B119"/>
    <mergeCell ref="C119:G119"/>
    <mergeCell ref="B111:E111"/>
    <mergeCell ref="B112:E112"/>
    <mergeCell ref="B113:E113"/>
    <mergeCell ref="B114:E114"/>
    <mergeCell ref="A115:F115"/>
    <mergeCell ref="A106:B106"/>
    <mergeCell ref="C106:G106"/>
    <mergeCell ref="A107:B107"/>
    <mergeCell ref="C107:G107"/>
    <mergeCell ref="A109:G109"/>
    <mergeCell ref="B100:C100"/>
    <mergeCell ref="B101:C101"/>
    <mergeCell ref="B102:C102"/>
    <mergeCell ref="A103:F103"/>
    <mergeCell ref="A105:B105"/>
    <mergeCell ref="C105:G105"/>
    <mergeCell ref="A95:B95"/>
    <mergeCell ref="C95:G95"/>
    <mergeCell ref="A96:B96"/>
    <mergeCell ref="C96:G96"/>
    <mergeCell ref="A98:G98"/>
    <mergeCell ref="B89:C89"/>
    <mergeCell ref="B90:C90"/>
    <mergeCell ref="B91:C91"/>
    <mergeCell ref="A92:F92"/>
    <mergeCell ref="A94:B94"/>
    <mergeCell ref="C94:G94"/>
    <mergeCell ref="A84:B84"/>
    <mergeCell ref="C84:G84"/>
    <mergeCell ref="A85:B85"/>
    <mergeCell ref="C85:G85"/>
    <mergeCell ref="A87:G87"/>
    <mergeCell ref="B78:C78"/>
    <mergeCell ref="B79:C79"/>
    <mergeCell ref="B80:C80"/>
    <mergeCell ref="A81:F81"/>
    <mergeCell ref="A83:B83"/>
    <mergeCell ref="C83:G83"/>
    <mergeCell ref="A73:B73"/>
    <mergeCell ref="C73:G73"/>
    <mergeCell ref="A74:B74"/>
    <mergeCell ref="C74:G74"/>
    <mergeCell ref="A76:G76"/>
    <mergeCell ref="B67:C67"/>
    <mergeCell ref="B68:C68"/>
    <mergeCell ref="B69:C69"/>
    <mergeCell ref="A70:F70"/>
    <mergeCell ref="A72:B72"/>
    <mergeCell ref="C72:G72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A51:B51"/>
    <mergeCell ref="C51:G51"/>
    <mergeCell ref="A53:G53"/>
    <mergeCell ref="B55:C55"/>
    <mergeCell ref="B56:C56"/>
    <mergeCell ref="A47:F47"/>
    <mergeCell ref="A49:B49"/>
    <mergeCell ref="C49:G49"/>
    <mergeCell ref="A50:B50"/>
    <mergeCell ref="C50:G50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A27:B27"/>
    <mergeCell ref="C27:G27"/>
    <mergeCell ref="A28:B28"/>
    <mergeCell ref="C28:G28"/>
    <mergeCell ref="A30:G30"/>
    <mergeCell ref="B22:C22"/>
    <mergeCell ref="B23:C23"/>
    <mergeCell ref="A24:F24"/>
    <mergeCell ref="A26:B26"/>
    <mergeCell ref="C26:G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2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345</v>
      </c>
      <c r="B2" s="25"/>
      <c r="C2" s="26" t="s">
        <v>204</v>
      </c>
      <c r="D2" s="26"/>
      <c r="E2" s="26"/>
      <c r="F2" s="26"/>
      <c r="G2" s="26"/>
    </row>
    <row r="3" spans="1:7" ht="20.100000000000001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</row>
    <row r="4" spans="1:7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464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7" t="s">
        <v>241</v>
      </c>
      <c r="B8" s="21" t="s">
        <v>435</v>
      </c>
      <c r="C8" s="21"/>
      <c r="D8" s="7" t="s">
        <v>465</v>
      </c>
      <c r="E8" s="7" t="s">
        <v>466</v>
      </c>
      <c r="F8" s="7" t="s">
        <v>467</v>
      </c>
      <c r="G8" s="7" t="s">
        <v>468</v>
      </c>
    </row>
    <row r="9" spans="1:7" ht="15" customHeight="1" x14ac:dyDescent="0.15">
      <c r="A9" s="7">
        <v>1</v>
      </c>
      <c r="B9" s="21">
        <v>2</v>
      </c>
      <c r="C9" s="21"/>
      <c r="D9" s="7">
        <v>3</v>
      </c>
      <c r="E9" s="7">
        <v>4</v>
      </c>
      <c r="F9" s="7">
        <v>5</v>
      </c>
      <c r="G9" s="7">
        <v>6</v>
      </c>
    </row>
    <row r="10" spans="1:7" ht="20.100000000000001" customHeight="1" x14ac:dyDescent="0.15">
      <c r="A10" s="7" t="s">
        <v>362</v>
      </c>
      <c r="B10" s="20" t="s">
        <v>469</v>
      </c>
      <c r="C10" s="20"/>
      <c r="D10" s="7" t="s">
        <v>309</v>
      </c>
      <c r="E10" s="10">
        <v>1</v>
      </c>
      <c r="F10" s="10">
        <v>136551.14000000001</v>
      </c>
      <c r="G10" s="10">
        <v>136551.14000000001</v>
      </c>
    </row>
    <row r="11" spans="1:7" ht="24.95" customHeight="1" x14ac:dyDescent="0.15">
      <c r="A11" s="27" t="s">
        <v>470</v>
      </c>
      <c r="B11" s="27"/>
      <c r="C11" s="27"/>
      <c r="D11" s="27"/>
      <c r="E11" s="11">
        <f>SUBTOTAL(9,E10:E10)</f>
        <v>1</v>
      </c>
      <c r="F11" s="11" t="s">
        <v>253</v>
      </c>
      <c r="G11" s="11">
        <f>SUBTOTAL(9,G10:G10)</f>
        <v>136551.14000000001</v>
      </c>
    </row>
    <row r="12" spans="1:7" ht="20.100000000000001" customHeight="1" x14ac:dyDescent="0.15">
      <c r="A12" s="7" t="s">
        <v>363</v>
      </c>
      <c r="B12" s="20" t="s">
        <v>471</v>
      </c>
      <c r="C12" s="20"/>
      <c r="D12" s="7" t="s">
        <v>472</v>
      </c>
      <c r="E12" s="10">
        <v>1</v>
      </c>
      <c r="F12" s="10">
        <v>43736.4</v>
      </c>
      <c r="G12" s="10">
        <v>43736.4</v>
      </c>
    </row>
    <row r="13" spans="1:7" ht="24.95" customHeight="1" x14ac:dyDescent="0.15">
      <c r="A13" s="27" t="s">
        <v>470</v>
      </c>
      <c r="B13" s="27"/>
      <c r="C13" s="27"/>
      <c r="D13" s="27"/>
      <c r="E13" s="11">
        <f>SUBTOTAL(9,E12:E12)</f>
        <v>1</v>
      </c>
      <c r="F13" s="11" t="s">
        <v>253</v>
      </c>
      <c r="G13" s="11">
        <f>SUBTOTAL(9,G12:G12)</f>
        <v>43736.4</v>
      </c>
    </row>
    <row r="14" spans="1:7" ht="24.95" customHeight="1" x14ac:dyDescent="0.15">
      <c r="A14" s="27" t="s">
        <v>473</v>
      </c>
      <c r="B14" s="27"/>
      <c r="C14" s="27"/>
      <c r="D14" s="27"/>
      <c r="E14" s="27"/>
      <c r="F14" s="27"/>
      <c r="G14" s="11">
        <f>SUBTOTAL(9,G10:G13)</f>
        <v>180287.54</v>
      </c>
    </row>
    <row r="15" spans="1:7" ht="24.95" customHeight="1" x14ac:dyDescent="0.15"/>
    <row r="16" spans="1:7" ht="20.100000000000001" customHeight="1" x14ac:dyDescent="0.15">
      <c r="A16" s="25" t="s">
        <v>345</v>
      </c>
      <c r="B16" s="25"/>
      <c r="C16" s="26" t="s">
        <v>204</v>
      </c>
      <c r="D16" s="26"/>
      <c r="E16" s="26"/>
      <c r="F16" s="26"/>
      <c r="G16" s="26"/>
    </row>
    <row r="17" spans="1:7" ht="20.100000000000001" customHeight="1" x14ac:dyDescent="0.15">
      <c r="A17" s="25" t="s">
        <v>346</v>
      </c>
      <c r="B17" s="25"/>
      <c r="C17" s="26" t="s">
        <v>347</v>
      </c>
      <c r="D17" s="26"/>
      <c r="E17" s="26"/>
      <c r="F17" s="26"/>
      <c r="G17" s="26"/>
    </row>
    <row r="18" spans="1:7" ht="24.95" customHeight="1" x14ac:dyDescent="0.15">
      <c r="A18" s="25" t="s">
        <v>348</v>
      </c>
      <c r="B18" s="25"/>
      <c r="C18" s="26" t="s">
        <v>309</v>
      </c>
      <c r="D18" s="26"/>
      <c r="E18" s="26"/>
      <c r="F18" s="26"/>
      <c r="G18" s="26"/>
    </row>
    <row r="19" spans="1:7" ht="15" customHeight="1" x14ac:dyDescent="0.15"/>
    <row r="20" spans="1:7" ht="24.95" customHeight="1" x14ac:dyDescent="0.15">
      <c r="A20" s="16" t="s">
        <v>474</v>
      </c>
      <c r="B20" s="16"/>
      <c r="C20" s="16"/>
      <c r="D20" s="16"/>
      <c r="E20" s="16"/>
      <c r="F20" s="16"/>
      <c r="G20" s="16"/>
    </row>
    <row r="21" spans="1:7" ht="15" customHeight="1" x14ac:dyDescent="0.15"/>
    <row r="22" spans="1:7" ht="50.1" customHeight="1" x14ac:dyDescent="0.15">
      <c r="A22" s="7" t="s">
        <v>241</v>
      </c>
      <c r="B22" s="21" t="s">
        <v>435</v>
      </c>
      <c r="C22" s="21"/>
      <c r="D22" s="7" t="s">
        <v>465</v>
      </c>
      <c r="E22" s="7" t="s">
        <v>466</v>
      </c>
      <c r="F22" s="7" t="s">
        <v>467</v>
      </c>
      <c r="G22" s="7" t="s">
        <v>468</v>
      </c>
    </row>
    <row r="23" spans="1:7" ht="15" customHeight="1" x14ac:dyDescent="0.15">
      <c r="A23" s="7">
        <v>1</v>
      </c>
      <c r="B23" s="21">
        <v>2</v>
      </c>
      <c r="C23" s="21"/>
      <c r="D23" s="7">
        <v>3</v>
      </c>
      <c r="E23" s="7">
        <v>4</v>
      </c>
      <c r="F23" s="7">
        <v>5</v>
      </c>
      <c r="G23" s="7">
        <v>6</v>
      </c>
    </row>
    <row r="24" spans="1:7" ht="20.100000000000001" customHeight="1" x14ac:dyDescent="0.15">
      <c r="A24" s="7" t="s">
        <v>475</v>
      </c>
      <c r="B24" s="20" t="s">
        <v>476</v>
      </c>
      <c r="C24" s="20"/>
      <c r="D24" s="7" t="s">
        <v>472</v>
      </c>
      <c r="E24" s="10">
        <v>1</v>
      </c>
      <c r="F24" s="10">
        <v>16345.6</v>
      </c>
      <c r="G24" s="10">
        <v>16345.6</v>
      </c>
    </row>
    <row r="25" spans="1:7" ht="24.95" customHeight="1" x14ac:dyDescent="0.15">
      <c r="A25" s="27" t="s">
        <v>470</v>
      </c>
      <c r="B25" s="27"/>
      <c r="C25" s="27"/>
      <c r="D25" s="27"/>
      <c r="E25" s="11">
        <f>SUBTOTAL(9,E24:E24)</f>
        <v>1</v>
      </c>
      <c r="F25" s="11" t="s">
        <v>253</v>
      </c>
      <c r="G25" s="11">
        <f>SUBTOTAL(9,G24:G24)</f>
        <v>16345.6</v>
      </c>
    </row>
    <row r="26" spans="1:7" ht="20.100000000000001" customHeight="1" x14ac:dyDescent="0.15">
      <c r="A26" s="7" t="s">
        <v>388</v>
      </c>
      <c r="B26" s="20" t="s">
        <v>477</v>
      </c>
      <c r="C26" s="20"/>
      <c r="D26" s="7" t="s">
        <v>472</v>
      </c>
      <c r="E26" s="10">
        <v>1</v>
      </c>
      <c r="F26" s="10">
        <v>13694.73</v>
      </c>
      <c r="G26" s="10">
        <v>13694.73</v>
      </c>
    </row>
    <row r="27" spans="1:7" ht="24.95" customHeight="1" x14ac:dyDescent="0.15">
      <c r="A27" s="27" t="s">
        <v>470</v>
      </c>
      <c r="B27" s="27"/>
      <c r="C27" s="27"/>
      <c r="D27" s="27"/>
      <c r="E27" s="11">
        <f>SUBTOTAL(9,E26:E26)</f>
        <v>1</v>
      </c>
      <c r="F27" s="11" t="s">
        <v>253</v>
      </c>
      <c r="G27" s="11">
        <f>SUBTOTAL(9,G26:G26)</f>
        <v>13694.73</v>
      </c>
    </row>
    <row r="28" spans="1:7" ht="20.100000000000001" customHeight="1" x14ac:dyDescent="0.15">
      <c r="A28" s="7" t="s">
        <v>478</v>
      </c>
      <c r="B28" s="20" t="s">
        <v>479</v>
      </c>
      <c r="C28" s="20"/>
      <c r="D28" s="7" t="s">
        <v>472</v>
      </c>
      <c r="E28" s="10">
        <v>1</v>
      </c>
      <c r="F28" s="10">
        <v>16899.240000000002</v>
      </c>
      <c r="G28" s="10">
        <v>16899.240000000002</v>
      </c>
    </row>
    <row r="29" spans="1:7" ht="24.95" customHeight="1" x14ac:dyDescent="0.15">
      <c r="A29" s="27" t="s">
        <v>470</v>
      </c>
      <c r="B29" s="27"/>
      <c r="C29" s="27"/>
      <c r="D29" s="27"/>
      <c r="E29" s="11">
        <f>SUBTOTAL(9,E28:E28)</f>
        <v>1</v>
      </c>
      <c r="F29" s="11" t="s">
        <v>253</v>
      </c>
      <c r="G29" s="11">
        <f>SUBTOTAL(9,G28:G28)</f>
        <v>16899.240000000002</v>
      </c>
    </row>
    <row r="30" spans="1:7" ht="20.100000000000001" customHeight="1" x14ac:dyDescent="0.15">
      <c r="A30" s="7" t="s">
        <v>480</v>
      </c>
      <c r="B30" s="20" t="s">
        <v>481</v>
      </c>
      <c r="C30" s="20"/>
      <c r="D30" s="7" t="s">
        <v>309</v>
      </c>
      <c r="E30" s="10">
        <v>1</v>
      </c>
      <c r="F30" s="10">
        <v>15213.37</v>
      </c>
      <c r="G30" s="10">
        <v>15213.37</v>
      </c>
    </row>
    <row r="31" spans="1:7" ht="24.95" customHeight="1" x14ac:dyDescent="0.15">
      <c r="A31" s="27" t="s">
        <v>470</v>
      </c>
      <c r="B31" s="27"/>
      <c r="C31" s="27"/>
      <c r="D31" s="27"/>
      <c r="E31" s="11">
        <f>SUBTOTAL(9,E30:E30)</f>
        <v>1</v>
      </c>
      <c r="F31" s="11" t="s">
        <v>253</v>
      </c>
      <c r="G31" s="11">
        <f>SUBTOTAL(9,G30:G30)</f>
        <v>15213.37</v>
      </c>
    </row>
    <row r="32" spans="1:7" ht="24.95" customHeight="1" x14ac:dyDescent="0.15">
      <c r="A32" s="27" t="s">
        <v>473</v>
      </c>
      <c r="B32" s="27"/>
      <c r="C32" s="27"/>
      <c r="D32" s="27"/>
      <c r="E32" s="27"/>
      <c r="F32" s="27"/>
      <c r="G32" s="11">
        <f>SUBTOTAL(9,G24:G31)</f>
        <v>62152.94000000001</v>
      </c>
    </row>
    <row r="33" spans="1:7" ht="24.95" customHeight="1" x14ac:dyDescent="0.15"/>
    <row r="34" spans="1:7" ht="20.100000000000001" customHeight="1" x14ac:dyDescent="0.15">
      <c r="A34" s="25" t="s">
        <v>345</v>
      </c>
      <c r="B34" s="25"/>
      <c r="C34" s="26" t="s">
        <v>204</v>
      </c>
      <c r="D34" s="26"/>
      <c r="E34" s="26"/>
      <c r="F34" s="26"/>
      <c r="G34" s="26"/>
    </row>
    <row r="35" spans="1:7" ht="20.100000000000001" customHeight="1" x14ac:dyDescent="0.15">
      <c r="A35" s="25" t="s">
        <v>346</v>
      </c>
      <c r="B35" s="25"/>
      <c r="C35" s="26" t="s">
        <v>347</v>
      </c>
      <c r="D35" s="26"/>
      <c r="E35" s="26"/>
      <c r="F35" s="26"/>
      <c r="G35" s="26"/>
    </row>
    <row r="36" spans="1:7" ht="24.95" customHeight="1" x14ac:dyDescent="0.15">
      <c r="A36" s="25" t="s">
        <v>348</v>
      </c>
      <c r="B36" s="25"/>
      <c r="C36" s="26" t="s">
        <v>309</v>
      </c>
      <c r="D36" s="26"/>
      <c r="E36" s="26"/>
      <c r="F36" s="26"/>
      <c r="G36" s="26"/>
    </row>
    <row r="37" spans="1:7" ht="15" customHeight="1" x14ac:dyDescent="0.15"/>
    <row r="38" spans="1:7" ht="24.95" customHeight="1" x14ac:dyDescent="0.15">
      <c r="A38" s="16" t="s">
        <v>482</v>
      </c>
      <c r="B38" s="16"/>
      <c r="C38" s="16"/>
      <c r="D38" s="16"/>
      <c r="E38" s="16"/>
      <c r="F38" s="16"/>
      <c r="G38" s="16"/>
    </row>
    <row r="39" spans="1:7" ht="15" customHeight="1" x14ac:dyDescent="0.15"/>
    <row r="40" spans="1:7" ht="50.1" customHeight="1" x14ac:dyDescent="0.15">
      <c r="A40" s="7" t="s">
        <v>241</v>
      </c>
      <c r="B40" s="21" t="s">
        <v>435</v>
      </c>
      <c r="C40" s="21"/>
      <c r="D40" s="7" t="s">
        <v>465</v>
      </c>
      <c r="E40" s="7" t="s">
        <v>466</v>
      </c>
      <c r="F40" s="7" t="s">
        <v>467</v>
      </c>
      <c r="G40" s="7" t="s">
        <v>468</v>
      </c>
    </row>
    <row r="41" spans="1:7" ht="15" customHeight="1" x14ac:dyDescent="0.15">
      <c r="A41" s="7">
        <v>1</v>
      </c>
      <c r="B41" s="21">
        <v>2</v>
      </c>
      <c r="C41" s="21"/>
      <c r="D41" s="7">
        <v>3</v>
      </c>
      <c r="E41" s="7">
        <v>4</v>
      </c>
      <c r="F41" s="7">
        <v>5</v>
      </c>
      <c r="G41" s="7">
        <v>6</v>
      </c>
    </row>
    <row r="42" spans="1:7" ht="39.950000000000003" customHeight="1" x14ac:dyDescent="0.15">
      <c r="A42" s="7" t="s">
        <v>361</v>
      </c>
      <c r="B42" s="20" t="s">
        <v>483</v>
      </c>
      <c r="C42" s="20"/>
      <c r="D42" s="7" t="s">
        <v>309</v>
      </c>
      <c r="E42" s="10">
        <v>1</v>
      </c>
      <c r="F42" s="10">
        <v>1729800</v>
      </c>
      <c r="G42" s="10">
        <v>1729800</v>
      </c>
    </row>
    <row r="43" spans="1:7" ht="24.95" customHeight="1" x14ac:dyDescent="0.15">
      <c r="A43" s="27" t="s">
        <v>470</v>
      </c>
      <c r="B43" s="27"/>
      <c r="C43" s="27"/>
      <c r="D43" s="27"/>
      <c r="E43" s="11">
        <f>SUBTOTAL(9,E42:E42)</f>
        <v>1</v>
      </c>
      <c r="F43" s="11" t="s">
        <v>253</v>
      </c>
      <c r="G43" s="11">
        <f>SUBTOTAL(9,G42:G42)</f>
        <v>1729800</v>
      </c>
    </row>
    <row r="44" spans="1:7" ht="39.950000000000003" customHeight="1" x14ac:dyDescent="0.15">
      <c r="A44" s="7" t="s">
        <v>484</v>
      </c>
      <c r="B44" s="20" t="s">
        <v>485</v>
      </c>
      <c r="C44" s="20"/>
      <c r="D44" s="7" t="s">
        <v>472</v>
      </c>
      <c r="E44" s="10">
        <v>1</v>
      </c>
      <c r="F44" s="10">
        <v>345960</v>
      </c>
      <c r="G44" s="10">
        <v>345960</v>
      </c>
    </row>
    <row r="45" spans="1:7" ht="24.95" customHeight="1" x14ac:dyDescent="0.15">
      <c r="A45" s="27" t="s">
        <v>470</v>
      </c>
      <c r="B45" s="27"/>
      <c r="C45" s="27"/>
      <c r="D45" s="27"/>
      <c r="E45" s="11">
        <f>SUBTOTAL(9,E44:E44)</f>
        <v>1</v>
      </c>
      <c r="F45" s="11" t="s">
        <v>253</v>
      </c>
      <c r="G45" s="11">
        <f>SUBTOTAL(9,G44:G44)</f>
        <v>345960</v>
      </c>
    </row>
    <row r="46" spans="1:7" ht="24.95" customHeight="1" x14ac:dyDescent="0.15">
      <c r="A46" s="27" t="s">
        <v>473</v>
      </c>
      <c r="B46" s="27"/>
      <c r="C46" s="27"/>
      <c r="D46" s="27"/>
      <c r="E46" s="27"/>
      <c r="F46" s="27"/>
      <c r="G46" s="11">
        <f>SUBTOTAL(9,G42:G45)</f>
        <v>2075760</v>
      </c>
    </row>
    <row r="47" spans="1:7" ht="24.95" customHeight="1" x14ac:dyDescent="0.15"/>
    <row r="48" spans="1:7" ht="20.100000000000001" customHeight="1" x14ac:dyDescent="0.15">
      <c r="A48" s="25" t="s">
        <v>345</v>
      </c>
      <c r="B48" s="25"/>
      <c r="C48" s="26" t="s">
        <v>204</v>
      </c>
      <c r="D48" s="26"/>
      <c r="E48" s="26"/>
      <c r="F48" s="26"/>
      <c r="G48" s="26"/>
    </row>
    <row r="49" spans="1:7" ht="20.100000000000001" customHeight="1" x14ac:dyDescent="0.15">
      <c r="A49" s="25" t="s">
        <v>346</v>
      </c>
      <c r="B49" s="25"/>
      <c r="C49" s="26" t="s">
        <v>347</v>
      </c>
      <c r="D49" s="26"/>
      <c r="E49" s="26"/>
      <c r="F49" s="26"/>
      <c r="G49" s="26"/>
    </row>
    <row r="50" spans="1:7" ht="24.95" customHeight="1" x14ac:dyDescent="0.15">
      <c r="A50" s="25" t="s">
        <v>348</v>
      </c>
      <c r="B50" s="25"/>
      <c r="C50" s="26" t="s">
        <v>309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486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7" t="s">
        <v>241</v>
      </c>
      <c r="B54" s="21" t="s">
        <v>435</v>
      </c>
      <c r="C54" s="21"/>
      <c r="D54" s="7" t="s">
        <v>465</v>
      </c>
      <c r="E54" s="7" t="s">
        <v>466</v>
      </c>
      <c r="F54" s="7" t="s">
        <v>467</v>
      </c>
      <c r="G54" s="7" t="s">
        <v>468</v>
      </c>
    </row>
    <row r="55" spans="1:7" ht="15" customHeight="1" x14ac:dyDescent="0.15">
      <c r="A55" s="7">
        <v>1</v>
      </c>
      <c r="B55" s="21">
        <v>2</v>
      </c>
      <c r="C55" s="21"/>
      <c r="D55" s="7">
        <v>3</v>
      </c>
      <c r="E55" s="7">
        <v>4</v>
      </c>
      <c r="F55" s="7">
        <v>5</v>
      </c>
      <c r="G55" s="7">
        <v>6</v>
      </c>
    </row>
    <row r="56" spans="1:7" ht="39.950000000000003" customHeight="1" x14ac:dyDescent="0.15">
      <c r="A56" s="7" t="s">
        <v>390</v>
      </c>
      <c r="B56" s="20" t="s">
        <v>487</v>
      </c>
      <c r="C56" s="20"/>
      <c r="D56" s="7" t="s">
        <v>309</v>
      </c>
      <c r="E56" s="10">
        <v>1</v>
      </c>
      <c r="F56" s="10">
        <v>50000</v>
      </c>
      <c r="G56" s="10">
        <v>50000</v>
      </c>
    </row>
    <row r="57" spans="1:7" ht="24.95" customHeight="1" x14ac:dyDescent="0.15">
      <c r="A57" s="27" t="s">
        <v>470</v>
      </c>
      <c r="B57" s="27"/>
      <c r="C57" s="27"/>
      <c r="D57" s="27"/>
      <c r="E57" s="11">
        <f>SUBTOTAL(9,E56:E56)</f>
        <v>1</v>
      </c>
      <c r="F57" s="11" t="s">
        <v>253</v>
      </c>
      <c r="G57" s="11">
        <f>SUBTOTAL(9,G56:G56)</f>
        <v>50000</v>
      </c>
    </row>
    <row r="58" spans="1:7" ht="39.950000000000003" customHeight="1" x14ac:dyDescent="0.15">
      <c r="A58" s="7" t="s">
        <v>392</v>
      </c>
      <c r="B58" s="20" t="s">
        <v>488</v>
      </c>
      <c r="C58" s="20"/>
      <c r="D58" s="7" t="s">
        <v>309</v>
      </c>
      <c r="E58" s="10">
        <v>1</v>
      </c>
      <c r="F58" s="10">
        <v>12420</v>
      </c>
      <c r="G58" s="10">
        <v>12420</v>
      </c>
    </row>
    <row r="59" spans="1:7" ht="24.95" customHeight="1" x14ac:dyDescent="0.15">
      <c r="A59" s="27" t="s">
        <v>470</v>
      </c>
      <c r="B59" s="27"/>
      <c r="C59" s="27"/>
      <c r="D59" s="27"/>
      <c r="E59" s="11">
        <f>SUBTOTAL(9,E58:E58)</f>
        <v>1</v>
      </c>
      <c r="F59" s="11" t="s">
        <v>253</v>
      </c>
      <c r="G59" s="11">
        <f>SUBTOTAL(9,G58:G58)</f>
        <v>12420</v>
      </c>
    </row>
    <row r="60" spans="1:7" ht="39.950000000000003" customHeight="1" x14ac:dyDescent="0.15">
      <c r="A60" s="7" t="s">
        <v>396</v>
      </c>
      <c r="B60" s="20" t="s">
        <v>489</v>
      </c>
      <c r="C60" s="20"/>
      <c r="D60" s="7" t="s">
        <v>309</v>
      </c>
      <c r="E60" s="10">
        <v>1</v>
      </c>
      <c r="F60" s="10">
        <v>22630.75</v>
      </c>
      <c r="G60" s="10">
        <v>22630.75</v>
      </c>
    </row>
    <row r="61" spans="1:7" ht="24.95" customHeight="1" x14ac:dyDescent="0.15">
      <c r="A61" s="27" t="s">
        <v>470</v>
      </c>
      <c r="B61" s="27"/>
      <c r="C61" s="27"/>
      <c r="D61" s="27"/>
      <c r="E61" s="11">
        <f>SUBTOTAL(9,E60:E60)</f>
        <v>1</v>
      </c>
      <c r="F61" s="11" t="s">
        <v>253</v>
      </c>
      <c r="G61" s="11">
        <f>SUBTOTAL(9,G60:G60)</f>
        <v>22630.75</v>
      </c>
    </row>
    <row r="62" spans="1:7" ht="39.950000000000003" customHeight="1" x14ac:dyDescent="0.15">
      <c r="A62" s="7" t="s">
        <v>398</v>
      </c>
      <c r="B62" s="20" t="s">
        <v>490</v>
      </c>
      <c r="C62" s="20"/>
      <c r="D62" s="7" t="s">
        <v>472</v>
      </c>
      <c r="E62" s="10">
        <v>1</v>
      </c>
      <c r="F62" s="10">
        <v>24000</v>
      </c>
      <c r="G62" s="10">
        <v>24000</v>
      </c>
    </row>
    <row r="63" spans="1:7" ht="24.95" customHeight="1" x14ac:dyDescent="0.15">
      <c r="A63" s="27" t="s">
        <v>470</v>
      </c>
      <c r="B63" s="27"/>
      <c r="C63" s="27"/>
      <c r="D63" s="27"/>
      <c r="E63" s="11">
        <f>SUBTOTAL(9,E62:E62)</f>
        <v>1</v>
      </c>
      <c r="F63" s="11" t="s">
        <v>253</v>
      </c>
      <c r="G63" s="11">
        <f>SUBTOTAL(9,G62:G62)</f>
        <v>24000</v>
      </c>
    </row>
    <row r="64" spans="1:7" ht="20.100000000000001" customHeight="1" x14ac:dyDescent="0.15">
      <c r="A64" s="7" t="s">
        <v>400</v>
      </c>
      <c r="B64" s="20" t="s">
        <v>491</v>
      </c>
      <c r="C64" s="20"/>
      <c r="D64" s="7" t="s">
        <v>472</v>
      </c>
      <c r="E64" s="10">
        <v>1</v>
      </c>
      <c r="F64" s="10">
        <v>19200</v>
      </c>
      <c r="G64" s="10">
        <v>19200</v>
      </c>
    </row>
    <row r="65" spans="1:7" ht="24.95" customHeight="1" x14ac:dyDescent="0.15">
      <c r="A65" s="27" t="s">
        <v>470</v>
      </c>
      <c r="B65" s="27"/>
      <c r="C65" s="27"/>
      <c r="D65" s="27"/>
      <c r="E65" s="11">
        <f>SUBTOTAL(9,E64:E64)</f>
        <v>1</v>
      </c>
      <c r="F65" s="11" t="s">
        <v>253</v>
      </c>
      <c r="G65" s="11">
        <f>SUBTOTAL(9,G64:G64)</f>
        <v>19200</v>
      </c>
    </row>
    <row r="66" spans="1:7" ht="20.100000000000001" customHeight="1" x14ac:dyDescent="0.15">
      <c r="A66" s="7" t="s">
        <v>404</v>
      </c>
      <c r="B66" s="20" t="s">
        <v>492</v>
      </c>
      <c r="C66" s="20"/>
      <c r="D66" s="7" t="s">
        <v>472</v>
      </c>
      <c r="E66" s="10">
        <v>1</v>
      </c>
      <c r="F66" s="10">
        <v>40000</v>
      </c>
      <c r="G66" s="10">
        <v>40000</v>
      </c>
    </row>
    <row r="67" spans="1:7" ht="24.95" customHeight="1" x14ac:dyDescent="0.15">
      <c r="A67" s="27" t="s">
        <v>470</v>
      </c>
      <c r="B67" s="27"/>
      <c r="C67" s="27"/>
      <c r="D67" s="27"/>
      <c r="E67" s="11">
        <f>SUBTOTAL(9,E66:E66)</f>
        <v>1</v>
      </c>
      <c r="F67" s="11" t="s">
        <v>253</v>
      </c>
      <c r="G67" s="11">
        <f>SUBTOTAL(9,G66:G66)</f>
        <v>40000</v>
      </c>
    </row>
    <row r="68" spans="1:7" ht="39.950000000000003" customHeight="1" x14ac:dyDescent="0.15">
      <c r="A68" s="7" t="s">
        <v>408</v>
      </c>
      <c r="B68" s="20" t="s">
        <v>493</v>
      </c>
      <c r="C68" s="20"/>
      <c r="D68" s="7" t="s">
        <v>472</v>
      </c>
      <c r="E68" s="10">
        <v>1</v>
      </c>
      <c r="F68" s="10">
        <v>60000</v>
      </c>
      <c r="G68" s="10">
        <v>60000</v>
      </c>
    </row>
    <row r="69" spans="1:7" ht="24.95" customHeight="1" x14ac:dyDescent="0.15">
      <c r="A69" s="27" t="s">
        <v>470</v>
      </c>
      <c r="B69" s="27"/>
      <c r="C69" s="27"/>
      <c r="D69" s="27"/>
      <c r="E69" s="11">
        <f>SUBTOTAL(9,E68:E68)</f>
        <v>1</v>
      </c>
      <c r="F69" s="11" t="s">
        <v>253</v>
      </c>
      <c r="G69" s="11">
        <f>SUBTOTAL(9,G68:G68)</f>
        <v>60000</v>
      </c>
    </row>
    <row r="70" spans="1:7" ht="60" customHeight="1" x14ac:dyDescent="0.15">
      <c r="A70" s="7" t="s">
        <v>410</v>
      </c>
      <c r="B70" s="20" t="s">
        <v>494</v>
      </c>
      <c r="C70" s="20"/>
      <c r="D70" s="7" t="s">
        <v>472</v>
      </c>
      <c r="E70" s="10">
        <v>1</v>
      </c>
      <c r="F70" s="10">
        <v>86188.96</v>
      </c>
      <c r="G70" s="10">
        <v>86188.96</v>
      </c>
    </row>
    <row r="71" spans="1:7" ht="24.95" customHeight="1" x14ac:dyDescent="0.15">
      <c r="A71" s="27" t="s">
        <v>470</v>
      </c>
      <c r="B71" s="27"/>
      <c r="C71" s="27"/>
      <c r="D71" s="27"/>
      <c r="E71" s="11">
        <f>SUBTOTAL(9,E70:E70)</f>
        <v>1</v>
      </c>
      <c r="F71" s="11" t="s">
        <v>253</v>
      </c>
      <c r="G71" s="11">
        <f>SUBTOTAL(9,G70:G70)</f>
        <v>86188.96</v>
      </c>
    </row>
    <row r="72" spans="1:7" ht="39.950000000000003" customHeight="1" x14ac:dyDescent="0.15">
      <c r="A72" s="7" t="s">
        <v>411</v>
      </c>
      <c r="B72" s="20" t="s">
        <v>495</v>
      </c>
      <c r="C72" s="20"/>
      <c r="D72" s="7" t="s">
        <v>472</v>
      </c>
      <c r="E72" s="10">
        <v>1</v>
      </c>
      <c r="F72" s="10">
        <v>21963.03</v>
      </c>
      <c r="G72" s="10">
        <v>21963.03</v>
      </c>
    </row>
    <row r="73" spans="1:7" ht="39.950000000000003" customHeight="1" x14ac:dyDescent="0.15">
      <c r="A73" s="7" t="s">
        <v>411</v>
      </c>
      <c r="B73" s="20" t="s">
        <v>495</v>
      </c>
      <c r="C73" s="20"/>
      <c r="D73" s="7" t="s">
        <v>472</v>
      </c>
      <c r="E73" s="10">
        <v>1</v>
      </c>
      <c r="F73" s="10">
        <v>109269.13</v>
      </c>
      <c r="G73" s="10">
        <v>109269.13</v>
      </c>
    </row>
    <row r="74" spans="1:7" ht="24.95" customHeight="1" x14ac:dyDescent="0.15">
      <c r="A74" s="27" t="s">
        <v>470</v>
      </c>
      <c r="B74" s="27"/>
      <c r="C74" s="27"/>
      <c r="D74" s="27"/>
      <c r="E74" s="11">
        <f>SUBTOTAL(9,E72:E73)</f>
        <v>2</v>
      </c>
      <c r="F74" s="11" t="s">
        <v>253</v>
      </c>
      <c r="G74" s="11">
        <f>SUBTOTAL(9,G72:G73)</f>
        <v>131232.16</v>
      </c>
    </row>
    <row r="75" spans="1:7" ht="39.950000000000003" customHeight="1" x14ac:dyDescent="0.15">
      <c r="A75" s="7" t="s">
        <v>496</v>
      </c>
      <c r="B75" s="20" t="s">
        <v>497</v>
      </c>
      <c r="C75" s="20"/>
      <c r="D75" s="7" t="s">
        <v>472</v>
      </c>
      <c r="E75" s="10">
        <v>1</v>
      </c>
      <c r="F75" s="10">
        <v>6413.16</v>
      </c>
      <c r="G75" s="10">
        <v>6413.16</v>
      </c>
    </row>
    <row r="76" spans="1:7" ht="24.95" customHeight="1" x14ac:dyDescent="0.15">
      <c r="A76" s="27" t="s">
        <v>470</v>
      </c>
      <c r="B76" s="27"/>
      <c r="C76" s="27"/>
      <c r="D76" s="27"/>
      <c r="E76" s="11">
        <f>SUBTOTAL(9,E75:E75)</f>
        <v>1</v>
      </c>
      <c r="F76" s="11" t="s">
        <v>253</v>
      </c>
      <c r="G76" s="11">
        <f>SUBTOTAL(9,G75:G75)</f>
        <v>6413.16</v>
      </c>
    </row>
    <row r="77" spans="1:7" ht="39.950000000000003" customHeight="1" x14ac:dyDescent="0.15">
      <c r="A77" s="7" t="s">
        <v>498</v>
      </c>
      <c r="B77" s="20" t="s">
        <v>499</v>
      </c>
      <c r="C77" s="20"/>
      <c r="D77" s="7" t="s">
        <v>309</v>
      </c>
      <c r="E77" s="10">
        <v>1</v>
      </c>
      <c r="F77" s="10">
        <v>9600</v>
      </c>
      <c r="G77" s="10">
        <v>9600</v>
      </c>
    </row>
    <row r="78" spans="1:7" ht="24.95" customHeight="1" x14ac:dyDescent="0.15">
      <c r="A78" s="27" t="s">
        <v>470</v>
      </c>
      <c r="B78" s="27"/>
      <c r="C78" s="27"/>
      <c r="D78" s="27"/>
      <c r="E78" s="11">
        <f>SUBTOTAL(9,E77:E77)</f>
        <v>1</v>
      </c>
      <c r="F78" s="11" t="s">
        <v>253</v>
      </c>
      <c r="G78" s="11">
        <f>SUBTOTAL(9,G77:G77)</f>
        <v>9600</v>
      </c>
    </row>
    <row r="79" spans="1:7" ht="24.95" customHeight="1" x14ac:dyDescent="0.15">
      <c r="A79" s="27" t="s">
        <v>473</v>
      </c>
      <c r="B79" s="27"/>
      <c r="C79" s="27"/>
      <c r="D79" s="27"/>
      <c r="E79" s="27"/>
      <c r="F79" s="27"/>
      <c r="G79" s="11">
        <f>SUBTOTAL(9,G56:G78)</f>
        <v>461685.02999999997</v>
      </c>
    </row>
    <row r="80" spans="1:7" ht="24.95" customHeight="1" x14ac:dyDescent="0.15"/>
    <row r="81" spans="1:7" ht="20.100000000000001" customHeight="1" x14ac:dyDescent="0.15">
      <c r="A81" s="25" t="s">
        <v>345</v>
      </c>
      <c r="B81" s="25"/>
      <c r="C81" s="26" t="s">
        <v>204</v>
      </c>
      <c r="D81" s="26"/>
      <c r="E81" s="26"/>
      <c r="F81" s="26"/>
      <c r="G81" s="26"/>
    </row>
    <row r="82" spans="1:7" ht="20.100000000000001" customHeight="1" x14ac:dyDescent="0.15">
      <c r="A82" s="25" t="s">
        <v>346</v>
      </c>
      <c r="B82" s="25"/>
      <c r="C82" s="26" t="s">
        <v>347</v>
      </c>
      <c r="D82" s="26"/>
      <c r="E82" s="26"/>
      <c r="F82" s="26"/>
      <c r="G82" s="26"/>
    </row>
    <row r="83" spans="1:7" ht="24.95" customHeight="1" x14ac:dyDescent="0.15">
      <c r="A83" s="25" t="s">
        <v>348</v>
      </c>
      <c r="B83" s="25"/>
      <c r="C83" s="26" t="s">
        <v>309</v>
      </c>
      <c r="D83" s="26"/>
      <c r="E83" s="26"/>
      <c r="F83" s="26"/>
      <c r="G83" s="26"/>
    </row>
    <row r="84" spans="1:7" ht="15" customHeight="1" x14ac:dyDescent="0.15"/>
    <row r="85" spans="1:7" ht="24.95" customHeight="1" x14ac:dyDescent="0.15">
      <c r="A85" s="16" t="s">
        <v>500</v>
      </c>
      <c r="B85" s="16"/>
      <c r="C85" s="16"/>
      <c r="D85" s="16"/>
      <c r="E85" s="16"/>
      <c r="F85" s="16"/>
      <c r="G85" s="16"/>
    </row>
    <row r="86" spans="1:7" ht="15" customHeight="1" x14ac:dyDescent="0.15"/>
    <row r="87" spans="1:7" ht="50.1" customHeight="1" x14ac:dyDescent="0.15">
      <c r="A87" s="7" t="s">
        <v>241</v>
      </c>
      <c r="B87" s="21" t="s">
        <v>435</v>
      </c>
      <c r="C87" s="21"/>
      <c r="D87" s="7" t="s">
        <v>465</v>
      </c>
      <c r="E87" s="7" t="s">
        <v>466</v>
      </c>
      <c r="F87" s="7" t="s">
        <v>467</v>
      </c>
      <c r="G87" s="7" t="s">
        <v>468</v>
      </c>
    </row>
    <row r="88" spans="1:7" ht="15" customHeight="1" x14ac:dyDescent="0.15">
      <c r="A88" s="7">
        <v>1</v>
      </c>
      <c r="B88" s="21">
        <v>2</v>
      </c>
      <c r="C88" s="21"/>
      <c r="D88" s="7">
        <v>3</v>
      </c>
      <c r="E88" s="7">
        <v>4</v>
      </c>
      <c r="F88" s="7">
        <v>5</v>
      </c>
      <c r="G88" s="7">
        <v>6</v>
      </c>
    </row>
    <row r="89" spans="1:7" ht="20.100000000000001" customHeight="1" x14ac:dyDescent="0.15">
      <c r="A89" s="7" t="s">
        <v>415</v>
      </c>
      <c r="B89" s="20" t="s">
        <v>501</v>
      </c>
      <c r="C89" s="20"/>
      <c r="D89" s="7" t="s">
        <v>472</v>
      </c>
      <c r="E89" s="10">
        <v>1</v>
      </c>
      <c r="F89" s="10">
        <v>39888</v>
      </c>
      <c r="G89" s="10">
        <v>39888</v>
      </c>
    </row>
    <row r="90" spans="1:7" ht="24.95" customHeight="1" x14ac:dyDescent="0.15">
      <c r="A90" s="27" t="s">
        <v>470</v>
      </c>
      <c r="B90" s="27"/>
      <c r="C90" s="27"/>
      <c r="D90" s="27"/>
      <c r="E90" s="11">
        <f>SUBTOTAL(9,E89:E89)</f>
        <v>1</v>
      </c>
      <c r="F90" s="11" t="s">
        <v>253</v>
      </c>
      <c r="G90" s="11">
        <f>SUBTOTAL(9,G89:G89)</f>
        <v>39888</v>
      </c>
    </row>
    <row r="91" spans="1:7" ht="39.950000000000003" customHeight="1" x14ac:dyDescent="0.15">
      <c r="A91" s="7" t="s">
        <v>417</v>
      </c>
      <c r="B91" s="20" t="s">
        <v>502</v>
      </c>
      <c r="C91" s="20"/>
      <c r="D91" s="7" t="s">
        <v>472</v>
      </c>
      <c r="E91" s="10">
        <v>1</v>
      </c>
      <c r="F91" s="10">
        <v>57200</v>
      </c>
      <c r="G91" s="10">
        <v>57200</v>
      </c>
    </row>
    <row r="92" spans="1:7" ht="24.95" customHeight="1" x14ac:dyDescent="0.15">
      <c r="A92" s="27" t="s">
        <v>470</v>
      </c>
      <c r="B92" s="27"/>
      <c r="C92" s="27"/>
      <c r="D92" s="27"/>
      <c r="E92" s="11">
        <f>SUBTOTAL(9,E91:E91)</f>
        <v>1</v>
      </c>
      <c r="F92" s="11" t="s">
        <v>253</v>
      </c>
      <c r="G92" s="11">
        <f>SUBTOTAL(9,G91:G91)</f>
        <v>57200</v>
      </c>
    </row>
    <row r="93" spans="1:7" ht="39.950000000000003" customHeight="1" x14ac:dyDescent="0.15">
      <c r="A93" s="7" t="s">
        <v>419</v>
      </c>
      <c r="B93" s="20" t="s">
        <v>503</v>
      </c>
      <c r="C93" s="20"/>
      <c r="D93" s="7" t="s">
        <v>309</v>
      </c>
      <c r="E93" s="10">
        <v>1</v>
      </c>
      <c r="F93" s="10">
        <v>41000</v>
      </c>
      <c r="G93" s="10">
        <v>41000</v>
      </c>
    </row>
    <row r="94" spans="1:7" ht="20.100000000000001" customHeight="1" x14ac:dyDescent="0.15">
      <c r="A94" s="7" t="s">
        <v>419</v>
      </c>
      <c r="B94" s="20" t="s">
        <v>504</v>
      </c>
      <c r="C94" s="20"/>
      <c r="D94" s="7" t="s">
        <v>309</v>
      </c>
      <c r="E94" s="10">
        <v>1</v>
      </c>
      <c r="F94" s="10">
        <v>66000</v>
      </c>
      <c r="G94" s="10">
        <v>66000</v>
      </c>
    </row>
    <row r="95" spans="1:7" ht="24.95" customHeight="1" x14ac:dyDescent="0.15">
      <c r="A95" s="27" t="s">
        <v>470</v>
      </c>
      <c r="B95" s="27"/>
      <c r="C95" s="27"/>
      <c r="D95" s="27"/>
      <c r="E95" s="11">
        <f>SUBTOTAL(9,E93:E94)</f>
        <v>2</v>
      </c>
      <c r="F95" s="11" t="s">
        <v>253</v>
      </c>
      <c r="G95" s="11">
        <f>SUBTOTAL(9,G93:G94)</f>
        <v>107000</v>
      </c>
    </row>
    <row r="96" spans="1:7" ht="39.950000000000003" customHeight="1" x14ac:dyDescent="0.15">
      <c r="A96" s="7" t="s">
        <v>421</v>
      </c>
      <c r="B96" s="20" t="s">
        <v>505</v>
      </c>
      <c r="C96" s="20"/>
      <c r="D96" s="7" t="s">
        <v>472</v>
      </c>
      <c r="E96" s="10">
        <v>1</v>
      </c>
      <c r="F96" s="10">
        <v>66504</v>
      </c>
      <c r="G96" s="10">
        <v>66504</v>
      </c>
    </row>
    <row r="97" spans="1:7" ht="39.950000000000003" customHeight="1" x14ac:dyDescent="0.15">
      <c r="A97" s="7" t="s">
        <v>421</v>
      </c>
      <c r="B97" s="20" t="s">
        <v>506</v>
      </c>
      <c r="C97" s="20"/>
      <c r="D97" s="7" t="s">
        <v>472</v>
      </c>
      <c r="E97" s="10">
        <v>1</v>
      </c>
      <c r="F97" s="10">
        <v>2950</v>
      </c>
      <c r="G97" s="10">
        <v>2950</v>
      </c>
    </row>
    <row r="98" spans="1:7" ht="24.95" customHeight="1" x14ac:dyDescent="0.15">
      <c r="A98" s="27" t="s">
        <v>470</v>
      </c>
      <c r="B98" s="27"/>
      <c r="C98" s="27"/>
      <c r="D98" s="27"/>
      <c r="E98" s="11">
        <f>SUBTOTAL(9,E96:E97)</f>
        <v>2</v>
      </c>
      <c r="F98" s="11" t="s">
        <v>253</v>
      </c>
      <c r="G98" s="11">
        <f>SUBTOTAL(9,G96:G97)</f>
        <v>69454</v>
      </c>
    </row>
    <row r="99" spans="1:7" ht="60" customHeight="1" x14ac:dyDescent="0.15">
      <c r="A99" s="7" t="s">
        <v>423</v>
      </c>
      <c r="B99" s="20" t="s">
        <v>507</v>
      </c>
      <c r="C99" s="20"/>
      <c r="D99" s="7" t="s">
        <v>309</v>
      </c>
      <c r="E99" s="10">
        <v>1</v>
      </c>
      <c r="F99" s="10">
        <v>240000</v>
      </c>
      <c r="G99" s="10">
        <v>240000</v>
      </c>
    </row>
    <row r="100" spans="1:7" ht="24.95" customHeight="1" x14ac:dyDescent="0.15">
      <c r="A100" s="27" t="s">
        <v>470</v>
      </c>
      <c r="B100" s="27"/>
      <c r="C100" s="27"/>
      <c r="D100" s="27"/>
      <c r="E100" s="11">
        <f>SUBTOTAL(9,E99:E99)</f>
        <v>1</v>
      </c>
      <c r="F100" s="11" t="s">
        <v>253</v>
      </c>
      <c r="G100" s="11">
        <f>SUBTOTAL(9,G99:G99)</f>
        <v>240000</v>
      </c>
    </row>
    <row r="101" spans="1:7" ht="39.950000000000003" customHeight="1" x14ac:dyDescent="0.15">
      <c r="A101" s="7" t="s">
        <v>508</v>
      </c>
      <c r="B101" s="20" t="s">
        <v>509</v>
      </c>
      <c r="C101" s="20"/>
      <c r="D101" s="7" t="s">
        <v>309</v>
      </c>
      <c r="E101" s="10">
        <v>1</v>
      </c>
      <c r="F101" s="10">
        <v>50000</v>
      </c>
      <c r="G101" s="10">
        <v>50000</v>
      </c>
    </row>
    <row r="102" spans="1:7" ht="24.95" customHeight="1" x14ac:dyDescent="0.15">
      <c r="A102" s="27" t="s">
        <v>470</v>
      </c>
      <c r="B102" s="27"/>
      <c r="C102" s="27"/>
      <c r="D102" s="27"/>
      <c r="E102" s="11">
        <f>SUBTOTAL(9,E101:E101)</f>
        <v>1</v>
      </c>
      <c r="F102" s="11" t="s">
        <v>253</v>
      </c>
      <c r="G102" s="11">
        <f>SUBTOTAL(9,G101:G101)</f>
        <v>50000</v>
      </c>
    </row>
    <row r="103" spans="1:7" ht="39.950000000000003" customHeight="1" x14ac:dyDescent="0.15">
      <c r="A103" s="7" t="s">
        <v>510</v>
      </c>
      <c r="B103" s="20" t="s">
        <v>511</v>
      </c>
      <c r="C103" s="20"/>
      <c r="D103" s="7" t="s">
        <v>309</v>
      </c>
      <c r="E103" s="10">
        <v>1</v>
      </c>
      <c r="F103" s="10">
        <v>9600</v>
      </c>
      <c r="G103" s="10">
        <v>9600</v>
      </c>
    </row>
    <row r="104" spans="1:7" ht="24.95" customHeight="1" x14ac:dyDescent="0.15">
      <c r="A104" s="27" t="s">
        <v>470</v>
      </c>
      <c r="B104" s="27"/>
      <c r="C104" s="27"/>
      <c r="D104" s="27"/>
      <c r="E104" s="11">
        <f>SUBTOTAL(9,E103:E103)</f>
        <v>1</v>
      </c>
      <c r="F104" s="11" t="s">
        <v>253</v>
      </c>
      <c r="G104" s="11">
        <f>SUBTOTAL(9,G103:G103)</f>
        <v>9600</v>
      </c>
    </row>
    <row r="105" spans="1:7" ht="39.950000000000003" customHeight="1" x14ac:dyDescent="0.15">
      <c r="A105" s="7" t="s">
        <v>512</v>
      </c>
      <c r="B105" s="20" t="s">
        <v>513</v>
      </c>
      <c r="C105" s="20"/>
      <c r="D105" s="7" t="s">
        <v>309</v>
      </c>
      <c r="E105" s="10">
        <v>1</v>
      </c>
      <c r="F105" s="10">
        <v>22800</v>
      </c>
      <c r="G105" s="10">
        <v>22800</v>
      </c>
    </row>
    <row r="106" spans="1:7" ht="24.95" customHeight="1" x14ac:dyDescent="0.15">
      <c r="A106" s="27" t="s">
        <v>470</v>
      </c>
      <c r="B106" s="27"/>
      <c r="C106" s="27"/>
      <c r="D106" s="27"/>
      <c r="E106" s="11">
        <f>SUBTOTAL(9,E105:E105)</f>
        <v>1</v>
      </c>
      <c r="F106" s="11" t="s">
        <v>253</v>
      </c>
      <c r="G106" s="11">
        <f>SUBTOTAL(9,G105:G105)</f>
        <v>22800</v>
      </c>
    </row>
    <row r="107" spans="1:7" ht="39.950000000000003" customHeight="1" x14ac:dyDescent="0.15">
      <c r="A107" s="7" t="s">
        <v>514</v>
      </c>
      <c r="B107" s="20" t="s">
        <v>515</v>
      </c>
      <c r="C107" s="20"/>
      <c r="D107" s="7" t="s">
        <v>472</v>
      </c>
      <c r="E107" s="10">
        <v>1</v>
      </c>
      <c r="F107" s="10">
        <v>8000</v>
      </c>
      <c r="G107" s="10">
        <v>8000</v>
      </c>
    </row>
    <row r="108" spans="1:7" ht="24.95" customHeight="1" x14ac:dyDescent="0.15">
      <c r="A108" s="27" t="s">
        <v>470</v>
      </c>
      <c r="B108" s="27"/>
      <c r="C108" s="27"/>
      <c r="D108" s="27"/>
      <c r="E108" s="11">
        <f>SUBTOTAL(9,E107:E107)</f>
        <v>1</v>
      </c>
      <c r="F108" s="11" t="s">
        <v>253</v>
      </c>
      <c r="G108" s="11">
        <f>SUBTOTAL(9,G107:G107)</f>
        <v>8000</v>
      </c>
    </row>
    <row r="109" spans="1:7" ht="39.950000000000003" customHeight="1" x14ac:dyDescent="0.15">
      <c r="A109" s="7" t="s">
        <v>516</v>
      </c>
      <c r="B109" s="20" t="s">
        <v>517</v>
      </c>
      <c r="C109" s="20"/>
      <c r="D109" s="7" t="s">
        <v>309</v>
      </c>
      <c r="E109" s="10">
        <v>1</v>
      </c>
      <c r="F109" s="10">
        <v>60000</v>
      </c>
      <c r="G109" s="10">
        <v>60000</v>
      </c>
    </row>
    <row r="110" spans="1:7" ht="24.95" customHeight="1" x14ac:dyDescent="0.15">
      <c r="A110" s="27" t="s">
        <v>470</v>
      </c>
      <c r="B110" s="27"/>
      <c r="C110" s="27"/>
      <c r="D110" s="27"/>
      <c r="E110" s="11">
        <f>SUBTOTAL(9,E109:E109)</f>
        <v>1</v>
      </c>
      <c r="F110" s="11" t="s">
        <v>253</v>
      </c>
      <c r="G110" s="11">
        <f>SUBTOTAL(9,G109:G109)</f>
        <v>60000</v>
      </c>
    </row>
    <row r="111" spans="1:7" ht="39.950000000000003" customHeight="1" x14ac:dyDescent="0.15">
      <c r="A111" s="7" t="s">
        <v>518</v>
      </c>
      <c r="B111" s="20" t="s">
        <v>519</v>
      </c>
      <c r="C111" s="20"/>
      <c r="D111" s="7" t="s">
        <v>309</v>
      </c>
      <c r="E111" s="10">
        <v>1</v>
      </c>
      <c r="F111" s="10">
        <v>22500</v>
      </c>
      <c r="G111" s="10">
        <v>22500</v>
      </c>
    </row>
    <row r="112" spans="1:7" ht="24.95" customHeight="1" x14ac:dyDescent="0.15">
      <c r="A112" s="27" t="s">
        <v>470</v>
      </c>
      <c r="B112" s="27"/>
      <c r="C112" s="27"/>
      <c r="D112" s="27"/>
      <c r="E112" s="11">
        <f>SUBTOTAL(9,E111:E111)</f>
        <v>1</v>
      </c>
      <c r="F112" s="11" t="s">
        <v>253</v>
      </c>
      <c r="G112" s="11">
        <f>SUBTOTAL(9,G111:G111)</f>
        <v>22500</v>
      </c>
    </row>
    <row r="113" spans="1:7" ht="20.100000000000001" customHeight="1" x14ac:dyDescent="0.15">
      <c r="A113" s="7" t="s">
        <v>520</v>
      </c>
      <c r="B113" s="20" t="s">
        <v>521</v>
      </c>
      <c r="C113" s="20"/>
      <c r="D113" s="7" t="s">
        <v>309</v>
      </c>
      <c r="E113" s="10">
        <v>1</v>
      </c>
      <c r="F113" s="10">
        <v>402090.15</v>
      </c>
      <c r="G113" s="10">
        <v>402090.15</v>
      </c>
    </row>
    <row r="114" spans="1:7" ht="24.95" customHeight="1" x14ac:dyDescent="0.15">
      <c r="A114" s="27" t="s">
        <v>470</v>
      </c>
      <c r="B114" s="27"/>
      <c r="C114" s="27"/>
      <c r="D114" s="27"/>
      <c r="E114" s="11">
        <f>SUBTOTAL(9,E113:E113)</f>
        <v>1</v>
      </c>
      <c r="F114" s="11" t="s">
        <v>253</v>
      </c>
      <c r="G114" s="11">
        <f>SUBTOTAL(9,G113:G113)</f>
        <v>402090.15</v>
      </c>
    </row>
    <row r="115" spans="1:7" ht="20.100000000000001" customHeight="1" x14ac:dyDescent="0.15">
      <c r="A115" s="7" t="s">
        <v>522</v>
      </c>
      <c r="B115" s="20" t="s">
        <v>523</v>
      </c>
      <c r="C115" s="20"/>
      <c r="D115" s="7" t="s">
        <v>309</v>
      </c>
      <c r="E115" s="10">
        <v>1</v>
      </c>
      <c r="F115" s="10">
        <v>80078.75</v>
      </c>
      <c r="G115" s="10">
        <v>80078.75</v>
      </c>
    </row>
    <row r="116" spans="1:7" ht="24.95" customHeight="1" x14ac:dyDescent="0.15">
      <c r="A116" s="27" t="s">
        <v>470</v>
      </c>
      <c r="B116" s="27"/>
      <c r="C116" s="27"/>
      <c r="D116" s="27"/>
      <c r="E116" s="11">
        <f>SUBTOTAL(9,E115:E115)</f>
        <v>1</v>
      </c>
      <c r="F116" s="11" t="s">
        <v>253</v>
      </c>
      <c r="G116" s="11">
        <f>SUBTOTAL(9,G115:G115)</f>
        <v>80078.75</v>
      </c>
    </row>
    <row r="117" spans="1:7" ht="60" customHeight="1" x14ac:dyDescent="0.15">
      <c r="A117" s="7" t="s">
        <v>524</v>
      </c>
      <c r="B117" s="20" t="s">
        <v>525</v>
      </c>
      <c r="C117" s="20"/>
      <c r="D117" s="7" t="s">
        <v>309</v>
      </c>
      <c r="E117" s="10">
        <v>1</v>
      </c>
      <c r="F117" s="10">
        <v>1245820.83</v>
      </c>
      <c r="G117" s="10">
        <v>1245820.83</v>
      </c>
    </row>
    <row r="118" spans="1:7" ht="24.95" customHeight="1" x14ac:dyDescent="0.15">
      <c r="A118" s="27" t="s">
        <v>470</v>
      </c>
      <c r="B118" s="27"/>
      <c r="C118" s="27"/>
      <c r="D118" s="27"/>
      <c r="E118" s="11">
        <f>SUBTOTAL(9,E117:E117)</f>
        <v>1</v>
      </c>
      <c r="F118" s="11" t="s">
        <v>253</v>
      </c>
      <c r="G118" s="11">
        <f>SUBTOTAL(9,G117:G117)</f>
        <v>1245820.83</v>
      </c>
    </row>
    <row r="119" spans="1:7" ht="39.950000000000003" customHeight="1" x14ac:dyDescent="0.15">
      <c r="A119" s="7" t="s">
        <v>526</v>
      </c>
      <c r="B119" s="20" t="s">
        <v>527</v>
      </c>
      <c r="C119" s="20"/>
      <c r="D119" s="7" t="s">
        <v>309</v>
      </c>
      <c r="E119" s="10">
        <v>2</v>
      </c>
      <c r="F119" s="10">
        <v>42000</v>
      </c>
      <c r="G119" s="10">
        <v>84000</v>
      </c>
    </row>
    <row r="120" spans="1:7" ht="24.95" customHeight="1" x14ac:dyDescent="0.15">
      <c r="A120" s="27" t="s">
        <v>470</v>
      </c>
      <c r="B120" s="27"/>
      <c r="C120" s="27"/>
      <c r="D120" s="27"/>
      <c r="E120" s="11">
        <f>SUBTOTAL(9,E119:E119)</f>
        <v>2</v>
      </c>
      <c r="F120" s="11" t="s">
        <v>253</v>
      </c>
      <c r="G120" s="11">
        <f>SUBTOTAL(9,G119:G119)</f>
        <v>84000</v>
      </c>
    </row>
    <row r="121" spans="1:7" ht="20.100000000000001" customHeight="1" x14ac:dyDescent="0.15">
      <c r="A121" s="7" t="s">
        <v>528</v>
      </c>
      <c r="B121" s="20" t="s">
        <v>529</v>
      </c>
      <c r="C121" s="20"/>
      <c r="D121" s="7" t="s">
        <v>472</v>
      </c>
      <c r="E121" s="10">
        <v>1</v>
      </c>
      <c r="F121" s="10">
        <v>120000</v>
      </c>
      <c r="G121" s="10">
        <v>120000</v>
      </c>
    </row>
    <row r="122" spans="1:7" ht="24.95" customHeight="1" x14ac:dyDescent="0.15">
      <c r="A122" s="27" t="s">
        <v>470</v>
      </c>
      <c r="B122" s="27"/>
      <c r="C122" s="27"/>
      <c r="D122" s="27"/>
      <c r="E122" s="11">
        <f>SUBTOTAL(9,E121:E121)</f>
        <v>1</v>
      </c>
      <c r="F122" s="11" t="s">
        <v>253</v>
      </c>
      <c r="G122" s="11">
        <f>SUBTOTAL(9,G121:G121)</f>
        <v>120000</v>
      </c>
    </row>
    <row r="123" spans="1:7" ht="24.95" customHeight="1" x14ac:dyDescent="0.15">
      <c r="A123" s="27" t="s">
        <v>473</v>
      </c>
      <c r="B123" s="27"/>
      <c r="C123" s="27"/>
      <c r="D123" s="27"/>
      <c r="E123" s="27"/>
      <c r="F123" s="27"/>
      <c r="G123" s="11">
        <f>SUBTOTAL(9,G89:G122)</f>
        <v>2618431.73</v>
      </c>
    </row>
    <row r="124" spans="1:7" ht="24.95" customHeight="1" x14ac:dyDescent="0.15"/>
    <row r="125" spans="1:7" ht="20.100000000000001" customHeight="1" x14ac:dyDescent="0.15">
      <c r="A125" s="25" t="s">
        <v>345</v>
      </c>
      <c r="B125" s="25"/>
      <c r="C125" s="26" t="s">
        <v>204</v>
      </c>
      <c r="D125" s="26"/>
      <c r="E125" s="26"/>
      <c r="F125" s="26"/>
      <c r="G125" s="26"/>
    </row>
    <row r="126" spans="1:7" ht="20.100000000000001" customHeight="1" x14ac:dyDescent="0.15">
      <c r="A126" s="25" t="s">
        <v>346</v>
      </c>
      <c r="B126" s="25"/>
      <c r="C126" s="26" t="s">
        <v>347</v>
      </c>
      <c r="D126" s="26"/>
      <c r="E126" s="26"/>
      <c r="F126" s="26"/>
      <c r="G126" s="26"/>
    </row>
    <row r="127" spans="1:7" ht="24.95" customHeight="1" x14ac:dyDescent="0.15">
      <c r="A127" s="25" t="s">
        <v>348</v>
      </c>
      <c r="B127" s="25"/>
      <c r="C127" s="26" t="s">
        <v>309</v>
      </c>
      <c r="D127" s="26"/>
      <c r="E127" s="26"/>
      <c r="F127" s="26"/>
      <c r="G127" s="26"/>
    </row>
    <row r="128" spans="1:7" ht="15" customHeight="1" x14ac:dyDescent="0.15"/>
    <row r="129" spans="1:7" ht="24.95" customHeight="1" x14ac:dyDescent="0.15">
      <c r="A129" s="16" t="s">
        <v>530</v>
      </c>
      <c r="B129" s="16"/>
      <c r="C129" s="16"/>
      <c r="D129" s="16"/>
      <c r="E129" s="16"/>
      <c r="F129" s="16"/>
      <c r="G129" s="16"/>
    </row>
    <row r="130" spans="1:7" ht="15" customHeight="1" x14ac:dyDescent="0.15"/>
    <row r="131" spans="1:7" ht="50.1" customHeight="1" x14ac:dyDescent="0.15">
      <c r="A131" s="7" t="s">
        <v>241</v>
      </c>
      <c r="B131" s="21" t="s">
        <v>435</v>
      </c>
      <c r="C131" s="21"/>
      <c r="D131" s="7" t="s">
        <v>465</v>
      </c>
      <c r="E131" s="7" t="s">
        <v>466</v>
      </c>
      <c r="F131" s="7" t="s">
        <v>467</v>
      </c>
      <c r="G131" s="7" t="s">
        <v>468</v>
      </c>
    </row>
    <row r="132" spans="1:7" ht="15" customHeight="1" x14ac:dyDescent="0.15">
      <c r="A132" s="7">
        <v>1</v>
      </c>
      <c r="B132" s="21">
        <v>2</v>
      </c>
      <c r="C132" s="21"/>
      <c r="D132" s="7">
        <v>3</v>
      </c>
      <c r="E132" s="7">
        <v>4</v>
      </c>
      <c r="F132" s="7">
        <v>5</v>
      </c>
      <c r="G132" s="7">
        <v>6</v>
      </c>
    </row>
    <row r="133" spans="1:7" ht="20.100000000000001" customHeight="1" x14ac:dyDescent="0.15">
      <c r="A133" s="7" t="s">
        <v>413</v>
      </c>
      <c r="B133" s="20" t="s">
        <v>531</v>
      </c>
      <c r="C133" s="20"/>
      <c r="D133" s="7" t="s">
        <v>309</v>
      </c>
      <c r="E133" s="10">
        <v>1</v>
      </c>
      <c r="F133" s="10">
        <v>13162.7</v>
      </c>
      <c r="G133" s="10">
        <v>13162.7</v>
      </c>
    </row>
    <row r="134" spans="1:7" ht="24.95" customHeight="1" x14ac:dyDescent="0.15">
      <c r="A134" s="27" t="s">
        <v>470</v>
      </c>
      <c r="B134" s="27"/>
      <c r="C134" s="27"/>
      <c r="D134" s="27"/>
      <c r="E134" s="11">
        <f>SUBTOTAL(9,E133:E133)</f>
        <v>1</v>
      </c>
      <c r="F134" s="11" t="s">
        <v>253</v>
      </c>
      <c r="G134" s="11">
        <f>SUBTOTAL(9,G133:G133)</f>
        <v>13162.7</v>
      </c>
    </row>
    <row r="135" spans="1:7" ht="24.95" customHeight="1" x14ac:dyDescent="0.15">
      <c r="A135" s="27" t="s">
        <v>473</v>
      </c>
      <c r="B135" s="27"/>
      <c r="C135" s="27"/>
      <c r="D135" s="27"/>
      <c r="E135" s="27"/>
      <c r="F135" s="27"/>
      <c r="G135" s="11">
        <f>SUBTOTAL(9,G133:G134)</f>
        <v>13162.7</v>
      </c>
    </row>
    <row r="136" spans="1:7" ht="24.95" customHeight="1" x14ac:dyDescent="0.15"/>
    <row r="137" spans="1:7" ht="20.100000000000001" customHeight="1" x14ac:dyDescent="0.15">
      <c r="A137" s="25" t="s">
        <v>345</v>
      </c>
      <c r="B137" s="25"/>
      <c r="C137" s="26" t="s">
        <v>204</v>
      </c>
      <c r="D137" s="26"/>
      <c r="E137" s="26"/>
      <c r="F137" s="26"/>
      <c r="G137" s="26"/>
    </row>
    <row r="138" spans="1:7" ht="20.100000000000001" customHeight="1" x14ac:dyDescent="0.15">
      <c r="A138" s="25" t="s">
        <v>346</v>
      </c>
      <c r="B138" s="25"/>
      <c r="C138" s="26" t="s">
        <v>347</v>
      </c>
      <c r="D138" s="26"/>
      <c r="E138" s="26"/>
      <c r="F138" s="26"/>
      <c r="G138" s="26"/>
    </row>
    <row r="139" spans="1:7" ht="24.95" customHeight="1" x14ac:dyDescent="0.15">
      <c r="A139" s="25" t="s">
        <v>348</v>
      </c>
      <c r="B139" s="25"/>
      <c r="C139" s="26" t="s">
        <v>309</v>
      </c>
      <c r="D139" s="26"/>
      <c r="E139" s="26"/>
      <c r="F139" s="26"/>
      <c r="G139" s="26"/>
    </row>
    <row r="140" spans="1:7" ht="15" customHeight="1" x14ac:dyDescent="0.15"/>
    <row r="141" spans="1:7" ht="24.95" customHeight="1" x14ac:dyDescent="0.15">
      <c r="A141" s="16" t="s">
        <v>532</v>
      </c>
      <c r="B141" s="16"/>
      <c r="C141" s="16"/>
      <c r="D141" s="16"/>
      <c r="E141" s="16"/>
      <c r="F141" s="16"/>
      <c r="G141" s="16"/>
    </row>
    <row r="142" spans="1:7" ht="15" customHeight="1" x14ac:dyDescent="0.15"/>
    <row r="143" spans="1:7" ht="50.1" customHeight="1" x14ac:dyDescent="0.15">
      <c r="A143" s="7" t="s">
        <v>241</v>
      </c>
      <c r="B143" s="21" t="s">
        <v>435</v>
      </c>
      <c r="C143" s="21"/>
      <c r="D143" s="7" t="s">
        <v>465</v>
      </c>
      <c r="E143" s="7" t="s">
        <v>466</v>
      </c>
      <c r="F143" s="7" t="s">
        <v>467</v>
      </c>
      <c r="G143" s="7" t="s">
        <v>468</v>
      </c>
    </row>
    <row r="144" spans="1:7" ht="15" customHeight="1" x14ac:dyDescent="0.15">
      <c r="A144" s="7">
        <v>1</v>
      </c>
      <c r="B144" s="21">
        <v>2</v>
      </c>
      <c r="C144" s="21"/>
      <c r="D144" s="7">
        <v>3</v>
      </c>
      <c r="E144" s="7">
        <v>4</v>
      </c>
      <c r="F144" s="7">
        <v>5</v>
      </c>
      <c r="G144" s="7">
        <v>6</v>
      </c>
    </row>
    <row r="145" spans="1:7" ht="60" customHeight="1" x14ac:dyDescent="0.15">
      <c r="A145" s="7" t="s">
        <v>427</v>
      </c>
      <c r="B145" s="20" t="s">
        <v>533</v>
      </c>
      <c r="C145" s="20"/>
      <c r="D145" s="7" t="s">
        <v>309</v>
      </c>
      <c r="E145" s="10">
        <v>1</v>
      </c>
      <c r="F145" s="10">
        <v>453701.96</v>
      </c>
      <c r="G145" s="10">
        <v>453701.96</v>
      </c>
    </row>
    <row r="146" spans="1:7" ht="80.099999999999994" customHeight="1" x14ac:dyDescent="0.15">
      <c r="A146" s="7" t="s">
        <v>427</v>
      </c>
      <c r="B146" s="20" t="s">
        <v>534</v>
      </c>
      <c r="C146" s="20"/>
      <c r="D146" s="7" t="s">
        <v>309</v>
      </c>
      <c r="E146" s="10">
        <v>1</v>
      </c>
      <c r="F146" s="10">
        <v>430000</v>
      </c>
      <c r="G146" s="10">
        <v>430000</v>
      </c>
    </row>
    <row r="147" spans="1:7" ht="24.95" customHeight="1" x14ac:dyDescent="0.15">
      <c r="A147" s="27" t="s">
        <v>470</v>
      </c>
      <c r="B147" s="27"/>
      <c r="C147" s="27"/>
      <c r="D147" s="27"/>
      <c r="E147" s="11">
        <f>SUBTOTAL(9,E145:E146)</f>
        <v>2</v>
      </c>
      <c r="F147" s="11" t="s">
        <v>253</v>
      </c>
      <c r="G147" s="11">
        <f>SUBTOTAL(9,G145:G146)</f>
        <v>883701.96</v>
      </c>
    </row>
    <row r="148" spans="1:7" ht="60" customHeight="1" x14ac:dyDescent="0.15">
      <c r="A148" s="7" t="s">
        <v>535</v>
      </c>
      <c r="B148" s="20" t="s">
        <v>536</v>
      </c>
      <c r="C148" s="20"/>
      <c r="D148" s="7" t="s">
        <v>309</v>
      </c>
      <c r="E148" s="10">
        <v>25</v>
      </c>
      <c r="F148" s="10">
        <v>10000</v>
      </c>
      <c r="G148" s="10">
        <v>250000</v>
      </c>
    </row>
    <row r="149" spans="1:7" ht="60" customHeight="1" x14ac:dyDescent="0.15">
      <c r="A149" s="7" t="s">
        <v>535</v>
      </c>
      <c r="B149" s="20" t="s">
        <v>536</v>
      </c>
      <c r="C149" s="20"/>
      <c r="D149" s="7" t="s">
        <v>309</v>
      </c>
      <c r="E149" s="10">
        <v>1</v>
      </c>
      <c r="F149" s="10">
        <v>410562.84</v>
      </c>
      <c r="G149" s="10">
        <v>410562.84</v>
      </c>
    </row>
    <row r="150" spans="1:7" ht="24.95" customHeight="1" x14ac:dyDescent="0.15">
      <c r="A150" s="27" t="s">
        <v>470</v>
      </c>
      <c r="B150" s="27"/>
      <c r="C150" s="27"/>
      <c r="D150" s="27"/>
      <c r="E150" s="11">
        <f>SUBTOTAL(9,E148:E149)</f>
        <v>26</v>
      </c>
      <c r="F150" s="11" t="s">
        <v>253</v>
      </c>
      <c r="G150" s="11">
        <f>SUBTOTAL(9,G148:G149)</f>
        <v>660562.84000000008</v>
      </c>
    </row>
    <row r="151" spans="1:7" ht="24.95" customHeight="1" x14ac:dyDescent="0.15">
      <c r="A151" s="27" t="s">
        <v>473</v>
      </c>
      <c r="B151" s="27"/>
      <c r="C151" s="27"/>
      <c r="D151" s="27"/>
      <c r="E151" s="27"/>
      <c r="F151" s="27"/>
      <c r="G151" s="11">
        <f>SUBTOTAL(9,G145:G150)</f>
        <v>1544264.8</v>
      </c>
    </row>
    <row r="152" spans="1:7" ht="24.95" customHeight="1" x14ac:dyDescent="0.15"/>
    <row r="153" spans="1:7" ht="20.100000000000001" customHeight="1" x14ac:dyDescent="0.15">
      <c r="A153" s="25" t="s">
        <v>345</v>
      </c>
      <c r="B153" s="25"/>
      <c r="C153" s="26" t="s">
        <v>204</v>
      </c>
      <c r="D153" s="26"/>
      <c r="E153" s="26"/>
      <c r="F153" s="26"/>
      <c r="G153" s="26"/>
    </row>
    <row r="154" spans="1:7" ht="20.100000000000001" customHeight="1" x14ac:dyDescent="0.15">
      <c r="A154" s="25" t="s">
        <v>346</v>
      </c>
      <c r="B154" s="25"/>
      <c r="C154" s="26" t="s">
        <v>347</v>
      </c>
      <c r="D154" s="26"/>
      <c r="E154" s="26"/>
      <c r="F154" s="26"/>
      <c r="G154" s="26"/>
    </row>
    <row r="155" spans="1:7" ht="24.95" customHeight="1" x14ac:dyDescent="0.15">
      <c r="A155" s="25" t="s">
        <v>348</v>
      </c>
      <c r="B155" s="25"/>
      <c r="C155" s="26" t="s">
        <v>309</v>
      </c>
      <c r="D155" s="26"/>
      <c r="E155" s="26"/>
      <c r="F155" s="26"/>
      <c r="G155" s="26"/>
    </row>
    <row r="156" spans="1:7" ht="15" customHeight="1" x14ac:dyDescent="0.15"/>
    <row r="157" spans="1:7" ht="24.95" customHeight="1" x14ac:dyDescent="0.15">
      <c r="A157" s="16" t="s">
        <v>537</v>
      </c>
      <c r="B157" s="16"/>
      <c r="C157" s="16"/>
      <c r="D157" s="16"/>
      <c r="E157" s="16"/>
      <c r="F157" s="16"/>
      <c r="G157" s="16"/>
    </row>
    <row r="158" spans="1:7" ht="15" customHeight="1" x14ac:dyDescent="0.15"/>
    <row r="159" spans="1:7" ht="50.1" customHeight="1" x14ac:dyDescent="0.15">
      <c r="A159" s="7" t="s">
        <v>241</v>
      </c>
      <c r="B159" s="21" t="s">
        <v>435</v>
      </c>
      <c r="C159" s="21"/>
      <c r="D159" s="7" t="s">
        <v>465</v>
      </c>
      <c r="E159" s="7" t="s">
        <v>466</v>
      </c>
      <c r="F159" s="7" t="s">
        <v>467</v>
      </c>
      <c r="G159" s="7" t="s">
        <v>468</v>
      </c>
    </row>
    <row r="160" spans="1:7" ht="15" customHeight="1" x14ac:dyDescent="0.15">
      <c r="A160" s="7">
        <v>1</v>
      </c>
      <c r="B160" s="21">
        <v>2</v>
      </c>
      <c r="C160" s="21"/>
      <c r="D160" s="7">
        <v>3</v>
      </c>
      <c r="E160" s="7">
        <v>4</v>
      </c>
      <c r="F160" s="7">
        <v>5</v>
      </c>
      <c r="G160" s="7">
        <v>6</v>
      </c>
    </row>
    <row r="161" spans="1:7" ht="39.950000000000003" customHeight="1" x14ac:dyDescent="0.15">
      <c r="A161" s="7" t="s">
        <v>538</v>
      </c>
      <c r="B161" s="20" t="s">
        <v>539</v>
      </c>
      <c r="C161" s="20"/>
      <c r="D161" s="7" t="s">
        <v>309</v>
      </c>
      <c r="E161" s="10">
        <v>1</v>
      </c>
      <c r="F161" s="10">
        <v>120000</v>
      </c>
      <c r="G161" s="10">
        <v>120000</v>
      </c>
    </row>
    <row r="162" spans="1:7" ht="24.95" customHeight="1" x14ac:dyDescent="0.15">
      <c r="A162" s="27" t="s">
        <v>470</v>
      </c>
      <c r="B162" s="27"/>
      <c r="C162" s="27"/>
      <c r="D162" s="27"/>
      <c r="E162" s="11">
        <f>SUBTOTAL(9,E161:E161)</f>
        <v>1</v>
      </c>
      <c r="F162" s="11" t="s">
        <v>253</v>
      </c>
      <c r="G162" s="11">
        <f>SUBTOTAL(9,G161:G161)</f>
        <v>120000</v>
      </c>
    </row>
    <row r="163" spans="1:7" ht="24.95" customHeight="1" x14ac:dyDescent="0.15">
      <c r="A163" s="27" t="s">
        <v>473</v>
      </c>
      <c r="B163" s="27"/>
      <c r="C163" s="27"/>
      <c r="D163" s="27"/>
      <c r="E163" s="27"/>
      <c r="F163" s="27"/>
      <c r="G163" s="11">
        <f>SUBTOTAL(9,G161:G162)</f>
        <v>120000</v>
      </c>
    </row>
    <row r="164" spans="1:7" ht="24.95" customHeight="1" x14ac:dyDescent="0.15"/>
    <row r="165" spans="1:7" ht="20.100000000000001" customHeight="1" x14ac:dyDescent="0.15">
      <c r="A165" s="25" t="s">
        <v>345</v>
      </c>
      <c r="B165" s="25"/>
      <c r="C165" s="26" t="s">
        <v>204</v>
      </c>
      <c r="D165" s="26"/>
      <c r="E165" s="26"/>
      <c r="F165" s="26"/>
      <c r="G165" s="26"/>
    </row>
    <row r="166" spans="1:7" ht="20.100000000000001" customHeight="1" x14ac:dyDescent="0.15">
      <c r="A166" s="25" t="s">
        <v>346</v>
      </c>
      <c r="B166" s="25"/>
      <c r="C166" s="26" t="s">
        <v>347</v>
      </c>
      <c r="D166" s="26"/>
      <c r="E166" s="26"/>
      <c r="F166" s="26"/>
      <c r="G166" s="26"/>
    </row>
    <row r="167" spans="1:7" ht="24.95" customHeight="1" x14ac:dyDescent="0.15">
      <c r="A167" s="25" t="s">
        <v>348</v>
      </c>
      <c r="B167" s="25"/>
      <c r="C167" s="26" t="s">
        <v>309</v>
      </c>
      <c r="D167" s="26"/>
      <c r="E167" s="26"/>
      <c r="F167" s="26"/>
      <c r="G167" s="26"/>
    </row>
    <row r="168" spans="1:7" ht="15" customHeight="1" x14ac:dyDescent="0.15"/>
    <row r="169" spans="1:7" ht="24.95" customHeight="1" x14ac:dyDescent="0.15">
      <c r="A169" s="16" t="s">
        <v>540</v>
      </c>
      <c r="B169" s="16"/>
      <c r="C169" s="16"/>
      <c r="D169" s="16"/>
      <c r="E169" s="16"/>
      <c r="F169" s="16"/>
      <c r="G169" s="16"/>
    </row>
    <row r="170" spans="1:7" ht="15" customHeight="1" x14ac:dyDescent="0.15"/>
    <row r="171" spans="1:7" ht="50.1" customHeight="1" x14ac:dyDescent="0.15">
      <c r="A171" s="7" t="s">
        <v>241</v>
      </c>
      <c r="B171" s="21" t="s">
        <v>435</v>
      </c>
      <c r="C171" s="21"/>
      <c r="D171" s="7" t="s">
        <v>465</v>
      </c>
      <c r="E171" s="7" t="s">
        <v>466</v>
      </c>
      <c r="F171" s="7" t="s">
        <v>467</v>
      </c>
      <c r="G171" s="7" t="s">
        <v>468</v>
      </c>
    </row>
    <row r="172" spans="1:7" ht="15" customHeight="1" x14ac:dyDescent="0.15">
      <c r="A172" s="7">
        <v>1</v>
      </c>
      <c r="B172" s="21">
        <v>2</v>
      </c>
      <c r="C172" s="21"/>
      <c r="D172" s="7">
        <v>3</v>
      </c>
      <c r="E172" s="7">
        <v>4</v>
      </c>
      <c r="F172" s="7">
        <v>5</v>
      </c>
      <c r="G172" s="7">
        <v>6</v>
      </c>
    </row>
    <row r="173" spans="1:7" ht="80.099999999999994" customHeight="1" x14ac:dyDescent="0.15">
      <c r="A173" s="7" t="s">
        <v>541</v>
      </c>
      <c r="B173" s="20" t="s">
        <v>542</v>
      </c>
      <c r="C173" s="20"/>
      <c r="D173" s="7" t="s">
        <v>309</v>
      </c>
      <c r="E173" s="10">
        <v>1</v>
      </c>
      <c r="F173" s="10">
        <v>7621</v>
      </c>
      <c r="G173" s="10">
        <v>7621</v>
      </c>
    </row>
    <row r="174" spans="1:7" ht="24.95" customHeight="1" x14ac:dyDescent="0.15">
      <c r="A174" s="27" t="s">
        <v>470</v>
      </c>
      <c r="B174" s="27"/>
      <c r="C174" s="27"/>
      <c r="D174" s="27"/>
      <c r="E174" s="11">
        <f>SUBTOTAL(9,E173:E173)</f>
        <v>1</v>
      </c>
      <c r="F174" s="11" t="s">
        <v>253</v>
      </c>
      <c r="G174" s="11">
        <f>SUBTOTAL(9,G173:G173)</f>
        <v>7621</v>
      </c>
    </row>
    <row r="175" spans="1:7" ht="24.95" customHeight="1" x14ac:dyDescent="0.15">
      <c r="A175" s="27" t="s">
        <v>473</v>
      </c>
      <c r="B175" s="27"/>
      <c r="C175" s="27"/>
      <c r="D175" s="27"/>
      <c r="E175" s="27"/>
      <c r="F175" s="27"/>
      <c r="G175" s="11">
        <f>SUBTOTAL(9,G173:G174)</f>
        <v>7621</v>
      </c>
    </row>
    <row r="176" spans="1:7" ht="24.95" customHeight="1" x14ac:dyDescent="0.15"/>
    <row r="177" spans="1:7" ht="20.100000000000001" customHeight="1" x14ac:dyDescent="0.15">
      <c r="A177" s="25" t="s">
        <v>345</v>
      </c>
      <c r="B177" s="25"/>
      <c r="C177" s="26" t="s">
        <v>204</v>
      </c>
      <c r="D177" s="26"/>
      <c r="E177" s="26"/>
      <c r="F177" s="26"/>
      <c r="G177" s="26"/>
    </row>
    <row r="178" spans="1:7" ht="20.100000000000001" customHeight="1" x14ac:dyDescent="0.15">
      <c r="A178" s="25" t="s">
        <v>346</v>
      </c>
      <c r="B178" s="25"/>
      <c r="C178" s="26" t="s">
        <v>347</v>
      </c>
      <c r="D178" s="26"/>
      <c r="E178" s="26"/>
      <c r="F178" s="26"/>
      <c r="G178" s="26"/>
    </row>
    <row r="179" spans="1:7" ht="24.95" customHeight="1" x14ac:dyDescent="0.15">
      <c r="A179" s="25" t="s">
        <v>348</v>
      </c>
      <c r="B179" s="25"/>
      <c r="C179" s="26" t="s">
        <v>309</v>
      </c>
      <c r="D179" s="26"/>
      <c r="E179" s="26"/>
      <c r="F179" s="26"/>
      <c r="G179" s="26"/>
    </row>
    <row r="180" spans="1:7" ht="15" customHeight="1" x14ac:dyDescent="0.15"/>
    <row r="181" spans="1:7" ht="24.95" customHeight="1" x14ac:dyDescent="0.15">
      <c r="A181" s="16" t="s">
        <v>543</v>
      </c>
      <c r="B181" s="16"/>
      <c r="C181" s="16"/>
      <c r="D181" s="16"/>
      <c r="E181" s="16"/>
      <c r="F181" s="16"/>
      <c r="G181" s="16"/>
    </row>
    <row r="182" spans="1:7" ht="15" customHeight="1" x14ac:dyDescent="0.15"/>
    <row r="183" spans="1:7" ht="50.1" customHeight="1" x14ac:dyDescent="0.15">
      <c r="A183" s="7" t="s">
        <v>241</v>
      </c>
      <c r="B183" s="21" t="s">
        <v>435</v>
      </c>
      <c r="C183" s="21"/>
      <c r="D183" s="7" t="s">
        <v>465</v>
      </c>
      <c r="E183" s="7" t="s">
        <v>466</v>
      </c>
      <c r="F183" s="7" t="s">
        <v>467</v>
      </c>
      <c r="G183" s="7" t="s">
        <v>468</v>
      </c>
    </row>
    <row r="184" spans="1:7" ht="15" customHeight="1" x14ac:dyDescent="0.15">
      <c r="A184" s="7">
        <v>1</v>
      </c>
      <c r="B184" s="21">
        <v>2</v>
      </c>
      <c r="C184" s="21"/>
      <c r="D184" s="7">
        <v>3</v>
      </c>
      <c r="E184" s="7">
        <v>4</v>
      </c>
      <c r="F184" s="7">
        <v>5</v>
      </c>
      <c r="G184" s="7">
        <v>6</v>
      </c>
    </row>
    <row r="185" spans="1:7" ht="60" customHeight="1" x14ac:dyDescent="0.15">
      <c r="A185" s="7" t="s">
        <v>544</v>
      </c>
      <c r="B185" s="20" t="s">
        <v>545</v>
      </c>
      <c r="C185" s="20"/>
      <c r="D185" s="7"/>
      <c r="E185" s="10">
        <v>1</v>
      </c>
      <c r="F185" s="10">
        <v>19951.7</v>
      </c>
      <c r="G185" s="10">
        <v>19951.7</v>
      </c>
    </row>
    <row r="186" spans="1:7" ht="24.95" customHeight="1" x14ac:dyDescent="0.15">
      <c r="A186" s="27" t="s">
        <v>470</v>
      </c>
      <c r="B186" s="27"/>
      <c r="C186" s="27"/>
      <c r="D186" s="27"/>
      <c r="E186" s="11">
        <f>SUBTOTAL(9,E185:E185)</f>
        <v>1</v>
      </c>
      <c r="F186" s="11" t="s">
        <v>253</v>
      </c>
      <c r="G186" s="11">
        <f>SUBTOTAL(9,G185:G185)</f>
        <v>19951.7</v>
      </c>
    </row>
    <row r="187" spans="1:7" ht="24.95" customHeight="1" x14ac:dyDescent="0.15">
      <c r="A187" s="27" t="s">
        <v>473</v>
      </c>
      <c r="B187" s="27"/>
      <c r="C187" s="27"/>
      <c r="D187" s="27"/>
      <c r="E187" s="27"/>
      <c r="F187" s="27"/>
      <c r="G187" s="11">
        <f>SUBTOTAL(9,G185:G186)</f>
        <v>19951.7</v>
      </c>
    </row>
    <row r="188" spans="1:7" ht="24.95" customHeight="1" x14ac:dyDescent="0.15"/>
    <row r="189" spans="1:7" ht="20.100000000000001" customHeight="1" x14ac:dyDescent="0.15">
      <c r="A189" s="25" t="s">
        <v>345</v>
      </c>
      <c r="B189" s="25"/>
      <c r="C189" s="26" t="s">
        <v>204</v>
      </c>
      <c r="D189" s="26"/>
      <c r="E189" s="26"/>
      <c r="F189" s="26"/>
      <c r="G189" s="26"/>
    </row>
    <row r="190" spans="1:7" ht="20.100000000000001" customHeight="1" x14ac:dyDescent="0.15">
      <c r="A190" s="25" t="s">
        <v>346</v>
      </c>
      <c r="B190" s="25"/>
      <c r="C190" s="26" t="s">
        <v>347</v>
      </c>
      <c r="D190" s="26"/>
      <c r="E190" s="26"/>
      <c r="F190" s="26"/>
      <c r="G190" s="26"/>
    </row>
    <row r="191" spans="1:7" ht="24.95" customHeight="1" x14ac:dyDescent="0.15">
      <c r="A191" s="25" t="s">
        <v>348</v>
      </c>
      <c r="B191" s="25"/>
      <c r="C191" s="26" t="s">
        <v>309</v>
      </c>
      <c r="D191" s="26"/>
      <c r="E191" s="26"/>
      <c r="F191" s="26"/>
      <c r="G191" s="26"/>
    </row>
    <row r="192" spans="1:7" ht="15" customHeight="1" x14ac:dyDescent="0.15"/>
    <row r="193" spans="1:7" ht="24.95" customHeight="1" x14ac:dyDescent="0.15">
      <c r="A193" s="16" t="s">
        <v>546</v>
      </c>
      <c r="B193" s="16"/>
      <c r="C193" s="16"/>
      <c r="D193" s="16"/>
      <c r="E193" s="16"/>
      <c r="F193" s="16"/>
      <c r="G193" s="16"/>
    </row>
    <row r="194" spans="1:7" ht="15" customHeight="1" x14ac:dyDescent="0.15"/>
    <row r="195" spans="1:7" ht="50.1" customHeight="1" x14ac:dyDescent="0.15">
      <c r="A195" s="7" t="s">
        <v>241</v>
      </c>
      <c r="B195" s="21" t="s">
        <v>435</v>
      </c>
      <c r="C195" s="21"/>
      <c r="D195" s="7" t="s">
        <v>465</v>
      </c>
      <c r="E195" s="7" t="s">
        <v>466</v>
      </c>
      <c r="F195" s="7" t="s">
        <v>467</v>
      </c>
      <c r="G195" s="7" t="s">
        <v>468</v>
      </c>
    </row>
    <row r="196" spans="1:7" ht="15" customHeight="1" x14ac:dyDescent="0.15">
      <c r="A196" s="7">
        <v>1</v>
      </c>
      <c r="B196" s="21">
        <v>2</v>
      </c>
      <c r="C196" s="21"/>
      <c r="D196" s="7">
        <v>3</v>
      </c>
      <c r="E196" s="7">
        <v>4</v>
      </c>
      <c r="F196" s="7">
        <v>5</v>
      </c>
      <c r="G196" s="7">
        <v>6</v>
      </c>
    </row>
    <row r="197" spans="1:7" ht="39.950000000000003" customHeight="1" x14ac:dyDescent="0.15">
      <c r="A197" s="7" t="s">
        <v>547</v>
      </c>
      <c r="B197" s="20" t="s">
        <v>548</v>
      </c>
      <c r="C197" s="20"/>
      <c r="D197" s="7" t="s">
        <v>472</v>
      </c>
      <c r="E197" s="10">
        <v>1</v>
      </c>
      <c r="F197" s="10">
        <v>25000</v>
      </c>
      <c r="G197" s="10">
        <v>25000</v>
      </c>
    </row>
    <row r="198" spans="1:7" ht="39.950000000000003" customHeight="1" x14ac:dyDescent="0.15">
      <c r="A198" s="7" t="s">
        <v>547</v>
      </c>
      <c r="B198" s="20" t="s">
        <v>549</v>
      </c>
      <c r="C198" s="20"/>
      <c r="D198" s="7" t="s">
        <v>472</v>
      </c>
      <c r="E198" s="10">
        <v>1</v>
      </c>
      <c r="F198" s="10">
        <v>90048.3</v>
      </c>
      <c r="G198" s="10">
        <v>90048.3</v>
      </c>
    </row>
    <row r="199" spans="1:7" ht="39.950000000000003" customHeight="1" x14ac:dyDescent="0.15">
      <c r="A199" s="7" t="s">
        <v>547</v>
      </c>
      <c r="B199" s="20" t="s">
        <v>550</v>
      </c>
      <c r="C199" s="20"/>
      <c r="D199" s="7" t="s">
        <v>472</v>
      </c>
      <c r="E199" s="10">
        <v>1</v>
      </c>
      <c r="F199" s="10">
        <v>15000</v>
      </c>
      <c r="G199" s="10">
        <v>15000</v>
      </c>
    </row>
    <row r="200" spans="1:7" ht="39.950000000000003" customHeight="1" x14ac:dyDescent="0.15">
      <c r="A200" s="7" t="s">
        <v>547</v>
      </c>
      <c r="B200" s="20" t="s">
        <v>551</v>
      </c>
      <c r="C200" s="20"/>
      <c r="D200" s="7" t="s">
        <v>472</v>
      </c>
      <c r="E200" s="10">
        <v>1</v>
      </c>
      <c r="F200" s="10">
        <v>4583.8</v>
      </c>
      <c r="G200" s="10">
        <v>4583.8</v>
      </c>
    </row>
    <row r="201" spans="1:7" ht="39.950000000000003" customHeight="1" x14ac:dyDescent="0.15">
      <c r="A201" s="7" t="s">
        <v>547</v>
      </c>
      <c r="B201" s="20" t="s">
        <v>552</v>
      </c>
      <c r="C201" s="20"/>
      <c r="D201" s="7" t="s">
        <v>472</v>
      </c>
      <c r="E201" s="10">
        <v>1</v>
      </c>
      <c r="F201" s="10">
        <v>16127.72</v>
      </c>
      <c r="G201" s="10">
        <v>16127.72</v>
      </c>
    </row>
    <row r="202" spans="1:7" ht="24.95" customHeight="1" x14ac:dyDescent="0.15">
      <c r="A202" s="27" t="s">
        <v>470</v>
      </c>
      <c r="B202" s="27"/>
      <c r="C202" s="27"/>
      <c r="D202" s="27"/>
      <c r="E202" s="11">
        <f>SUBTOTAL(9,E197:E201)</f>
        <v>5</v>
      </c>
      <c r="F202" s="11" t="s">
        <v>253</v>
      </c>
      <c r="G202" s="11">
        <f>SUBTOTAL(9,G197:G201)</f>
        <v>150759.82</v>
      </c>
    </row>
    <row r="203" spans="1:7" ht="80.099999999999994" customHeight="1" x14ac:dyDescent="0.15">
      <c r="A203" s="7" t="s">
        <v>553</v>
      </c>
      <c r="B203" s="20" t="s">
        <v>554</v>
      </c>
      <c r="C203" s="20"/>
      <c r="D203" s="7" t="s">
        <v>309</v>
      </c>
      <c r="E203" s="10">
        <v>1</v>
      </c>
      <c r="F203" s="10">
        <v>110000</v>
      </c>
      <c r="G203" s="10">
        <v>110000</v>
      </c>
    </row>
    <row r="204" spans="1:7" ht="24.95" customHeight="1" x14ac:dyDescent="0.15">
      <c r="A204" s="27" t="s">
        <v>470</v>
      </c>
      <c r="B204" s="27"/>
      <c r="C204" s="27"/>
      <c r="D204" s="27"/>
      <c r="E204" s="11">
        <f>SUBTOTAL(9,E203:E203)</f>
        <v>1</v>
      </c>
      <c r="F204" s="11" t="s">
        <v>253</v>
      </c>
      <c r="G204" s="11">
        <f>SUBTOTAL(9,G203:G203)</f>
        <v>110000</v>
      </c>
    </row>
    <row r="205" spans="1:7" ht="24.95" customHeight="1" x14ac:dyDescent="0.15">
      <c r="A205" s="27" t="s">
        <v>473</v>
      </c>
      <c r="B205" s="27"/>
      <c r="C205" s="27"/>
      <c r="D205" s="27"/>
      <c r="E205" s="27"/>
      <c r="F205" s="27"/>
      <c r="G205" s="11">
        <f>SUBTOTAL(9,G197:G204)</f>
        <v>260759.82</v>
      </c>
    </row>
    <row r="206" spans="1:7" ht="24.95" customHeight="1" x14ac:dyDescent="0.15"/>
    <row r="207" spans="1:7" ht="20.100000000000001" customHeight="1" x14ac:dyDescent="0.15">
      <c r="A207" s="25" t="s">
        <v>345</v>
      </c>
      <c r="B207" s="25"/>
      <c r="C207" s="26" t="s">
        <v>204</v>
      </c>
      <c r="D207" s="26"/>
      <c r="E207" s="26"/>
      <c r="F207" s="26"/>
      <c r="G207" s="26"/>
    </row>
    <row r="208" spans="1:7" ht="20.100000000000001" customHeight="1" x14ac:dyDescent="0.15">
      <c r="A208" s="25" t="s">
        <v>346</v>
      </c>
      <c r="B208" s="25"/>
      <c r="C208" s="26" t="s">
        <v>347</v>
      </c>
      <c r="D208" s="26"/>
      <c r="E208" s="26"/>
      <c r="F208" s="26"/>
      <c r="G208" s="26"/>
    </row>
    <row r="209" spans="1:7" ht="24.95" customHeight="1" x14ac:dyDescent="0.15">
      <c r="A209" s="25" t="s">
        <v>348</v>
      </c>
      <c r="B209" s="25"/>
      <c r="C209" s="26" t="s">
        <v>309</v>
      </c>
      <c r="D209" s="26"/>
      <c r="E209" s="26"/>
      <c r="F209" s="26"/>
      <c r="G209" s="26"/>
    </row>
    <row r="210" spans="1:7" ht="15" customHeight="1" x14ac:dyDescent="0.15"/>
    <row r="211" spans="1:7" ht="24.95" customHeight="1" x14ac:dyDescent="0.15">
      <c r="A211" s="16" t="s">
        <v>555</v>
      </c>
      <c r="B211" s="16"/>
      <c r="C211" s="16"/>
      <c r="D211" s="16"/>
      <c r="E211" s="16"/>
      <c r="F211" s="16"/>
      <c r="G211" s="16"/>
    </row>
    <row r="212" spans="1:7" ht="15" customHeight="1" x14ac:dyDescent="0.15"/>
    <row r="213" spans="1:7" ht="50.1" customHeight="1" x14ac:dyDescent="0.15">
      <c r="A213" s="7" t="s">
        <v>241</v>
      </c>
      <c r="B213" s="21" t="s">
        <v>435</v>
      </c>
      <c r="C213" s="21"/>
      <c r="D213" s="7" t="s">
        <v>465</v>
      </c>
      <c r="E213" s="7" t="s">
        <v>466</v>
      </c>
      <c r="F213" s="7" t="s">
        <v>467</v>
      </c>
      <c r="G213" s="7" t="s">
        <v>468</v>
      </c>
    </row>
    <row r="214" spans="1:7" ht="15" customHeight="1" x14ac:dyDescent="0.15">
      <c r="A214" s="7">
        <v>1</v>
      </c>
      <c r="B214" s="21">
        <v>2</v>
      </c>
      <c r="C214" s="21"/>
      <c r="D214" s="7">
        <v>3</v>
      </c>
      <c r="E214" s="7">
        <v>4</v>
      </c>
      <c r="F214" s="7">
        <v>5</v>
      </c>
      <c r="G214" s="7">
        <v>6</v>
      </c>
    </row>
    <row r="215" spans="1:7" ht="39.950000000000003" customHeight="1" x14ac:dyDescent="0.15">
      <c r="A215" s="7" t="s">
        <v>556</v>
      </c>
      <c r="B215" s="20" t="s">
        <v>557</v>
      </c>
      <c r="C215" s="20"/>
      <c r="D215" s="7" t="s">
        <v>309</v>
      </c>
      <c r="E215" s="10">
        <v>1</v>
      </c>
      <c r="F215" s="10">
        <v>20000</v>
      </c>
      <c r="G215" s="10">
        <v>20000</v>
      </c>
    </row>
    <row r="216" spans="1:7" ht="80.099999999999994" customHeight="1" x14ac:dyDescent="0.15">
      <c r="A216" s="7" t="s">
        <v>556</v>
      </c>
      <c r="B216" s="20" t="s">
        <v>558</v>
      </c>
      <c r="C216" s="20"/>
      <c r="D216" s="7" t="s">
        <v>309</v>
      </c>
      <c r="E216" s="10">
        <v>20</v>
      </c>
      <c r="F216" s="10">
        <v>1000</v>
      </c>
      <c r="G216" s="10">
        <v>20000</v>
      </c>
    </row>
    <row r="217" spans="1:7" ht="39.950000000000003" customHeight="1" x14ac:dyDescent="0.15">
      <c r="A217" s="7" t="s">
        <v>556</v>
      </c>
      <c r="B217" s="20" t="s">
        <v>559</v>
      </c>
      <c r="C217" s="20"/>
      <c r="D217" s="7" t="s">
        <v>309</v>
      </c>
      <c r="E217" s="10">
        <v>1</v>
      </c>
      <c r="F217" s="10">
        <v>20000</v>
      </c>
      <c r="G217" s="10">
        <v>20000</v>
      </c>
    </row>
    <row r="218" spans="1:7" ht="24.95" customHeight="1" x14ac:dyDescent="0.15">
      <c r="A218" s="27" t="s">
        <v>470</v>
      </c>
      <c r="B218" s="27"/>
      <c r="C218" s="27"/>
      <c r="D218" s="27"/>
      <c r="E218" s="11">
        <f>SUBTOTAL(9,E215:E217)</f>
        <v>22</v>
      </c>
      <c r="F218" s="11" t="s">
        <v>253</v>
      </c>
      <c r="G218" s="11">
        <f>SUBTOTAL(9,G215:G217)</f>
        <v>60000</v>
      </c>
    </row>
    <row r="219" spans="1:7" ht="24.95" customHeight="1" x14ac:dyDescent="0.15">
      <c r="A219" s="27" t="s">
        <v>473</v>
      </c>
      <c r="B219" s="27"/>
      <c r="C219" s="27"/>
      <c r="D219" s="27"/>
      <c r="E219" s="27"/>
      <c r="F219" s="27"/>
      <c r="G219" s="11">
        <f>SUBTOTAL(9,G215:G218)</f>
        <v>60000</v>
      </c>
    </row>
    <row r="220" spans="1:7" ht="24.95" customHeight="1" x14ac:dyDescent="0.15"/>
    <row r="221" spans="1:7" ht="20.100000000000001" customHeight="1" x14ac:dyDescent="0.15">
      <c r="A221" s="25" t="s">
        <v>345</v>
      </c>
      <c r="B221" s="25"/>
      <c r="C221" s="26" t="s">
        <v>204</v>
      </c>
      <c r="D221" s="26"/>
      <c r="E221" s="26"/>
      <c r="F221" s="26"/>
      <c r="G221" s="26"/>
    </row>
    <row r="222" spans="1:7" ht="20.100000000000001" customHeight="1" x14ac:dyDescent="0.15">
      <c r="A222" s="25" t="s">
        <v>346</v>
      </c>
      <c r="B222" s="25"/>
      <c r="C222" s="26" t="s">
        <v>560</v>
      </c>
      <c r="D222" s="26"/>
      <c r="E222" s="26"/>
      <c r="F222" s="26"/>
      <c r="G222" s="26"/>
    </row>
    <row r="223" spans="1:7" ht="24.95" customHeight="1" x14ac:dyDescent="0.15">
      <c r="A223" s="25" t="s">
        <v>348</v>
      </c>
      <c r="B223" s="25"/>
      <c r="C223" s="26" t="s">
        <v>309</v>
      </c>
      <c r="D223" s="26"/>
      <c r="E223" s="26"/>
      <c r="F223" s="26"/>
      <c r="G223" s="26"/>
    </row>
    <row r="224" spans="1:7" ht="15" customHeight="1" x14ac:dyDescent="0.15"/>
    <row r="225" spans="1:7" ht="24.95" customHeight="1" x14ac:dyDescent="0.15">
      <c r="A225" s="16" t="s">
        <v>500</v>
      </c>
      <c r="B225" s="16"/>
      <c r="C225" s="16"/>
      <c r="D225" s="16"/>
      <c r="E225" s="16"/>
      <c r="F225" s="16"/>
      <c r="G225" s="16"/>
    </row>
    <row r="226" spans="1:7" ht="15" customHeight="1" x14ac:dyDescent="0.15"/>
    <row r="227" spans="1:7" ht="50.1" customHeight="1" x14ac:dyDescent="0.15">
      <c r="A227" s="7" t="s">
        <v>241</v>
      </c>
      <c r="B227" s="21" t="s">
        <v>435</v>
      </c>
      <c r="C227" s="21"/>
      <c r="D227" s="7" t="s">
        <v>465</v>
      </c>
      <c r="E227" s="7" t="s">
        <v>466</v>
      </c>
      <c r="F227" s="7" t="s">
        <v>467</v>
      </c>
      <c r="G227" s="7" t="s">
        <v>468</v>
      </c>
    </row>
    <row r="228" spans="1:7" ht="15" customHeight="1" x14ac:dyDescent="0.15">
      <c r="A228" s="7">
        <v>1</v>
      </c>
      <c r="B228" s="21">
        <v>2</v>
      </c>
      <c r="C228" s="21"/>
      <c r="D228" s="7">
        <v>3</v>
      </c>
      <c r="E228" s="7">
        <v>4</v>
      </c>
      <c r="F228" s="7">
        <v>5</v>
      </c>
      <c r="G228" s="7">
        <v>6</v>
      </c>
    </row>
    <row r="229" spans="1:7" ht="39.950000000000003" customHeight="1" x14ac:dyDescent="0.15">
      <c r="A229" s="7" t="s">
        <v>561</v>
      </c>
      <c r="B229" s="20" t="s">
        <v>562</v>
      </c>
      <c r="C229" s="20"/>
      <c r="D229" s="7" t="s">
        <v>309</v>
      </c>
      <c r="E229" s="10">
        <v>1</v>
      </c>
      <c r="F229" s="10">
        <v>174100</v>
      </c>
      <c r="G229" s="10">
        <v>174100</v>
      </c>
    </row>
    <row r="230" spans="1:7" ht="24.95" customHeight="1" x14ac:dyDescent="0.15">
      <c r="A230" s="27" t="s">
        <v>470</v>
      </c>
      <c r="B230" s="27"/>
      <c r="C230" s="27"/>
      <c r="D230" s="27"/>
      <c r="E230" s="11">
        <f>SUBTOTAL(9,E229:E229)</f>
        <v>1</v>
      </c>
      <c r="F230" s="11" t="s">
        <v>253</v>
      </c>
      <c r="G230" s="11">
        <f>SUBTOTAL(9,G229:G229)</f>
        <v>174100</v>
      </c>
    </row>
    <row r="231" spans="1:7" ht="24.95" customHeight="1" x14ac:dyDescent="0.15">
      <c r="A231" s="27" t="s">
        <v>473</v>
      </c>
      <c r="B231" s="27"/>
      <c r="C231" s="27"/>
      <c r="D231" s="27"/>
      <c r="E231" s="27"/>
      <c r="F231" s="27"/>
      <c r="G231" s="11">
        <f>SUBTOTAL(9,G229:G230)</f>
        <v>174100</v>
      </c>
    </row>
    <row r="232" spans="1:7" ht="24.95" customHeight="1" x14ac:dyDescent="0.15"/>
    <row r="233" spans="1:7" ht="20.100000000000001" customHeight="1" x14ac:dyDescent="0.15">
      <c r="A233" s="25" t="s">
        <v>345</v>
      </c>
      <c r="B233" s="25"/>
      <c r="C233" s="26" t="s">
        <v>204</v>
      </c>
      <c r="D233" s="26"/>
      <c r="E233" s="26"/>
      <c r="F233" s="26"/>
      <c r="G233" s="26"/>
    </row>
    <row r="234" spans="1:7" ht="20.100000000000001" customHeight="1" x14ac:dyDescent="0.15">
      <c r="A234" s="25" t="s">
        <v>346</v>
      </c>
      <c r="B234" s="25"/>
      <c r="C234" s="26" t="s">
        <v>560</v>
      </c>
      <c r="D234" s="26"/>
      <c r="E234" s="26"/>
      <c r="F234" s="26"/>
      <c r="G234" s="26"/>
    </row>
    <row r="235" spans="1:7" ht="24.95" customHeight="1" x14ac:dyDescent="0.15">
      <c r="A235" s="25" t="s">
        <v>348</v>
      </c>
      <c r="B235" s="25"/>
      <c r="C235" s="26" t="s">
        <v>309</v>
      </c>
      <c r="D235" s="26"/>
      <c r="E235" s="26"/>
      <c r="F235" s="26"/>
      <c r="G235" s="26"/>
    </row>
    <row r="236" spans="1:7" ht="15" customHeight="1" x14ac:dyDescent="0.15"/>
    <row r="237" spans="1:7" ht="24.95" customHeight="1" x14ac:dyDescent="0.15">
      <c r="A237" s="16" t="s">
        <v>532</v>
      </c>
      <c r="B237" s="16"/>
      <c r="C237" s="16"/>
      <c r="D237" s="16"/>
      <c r="E237" s="16"/>
      <c r="F237" s="16"/>
      <c r="G237" s="16"/>
    </row>
    <row r="238" spans="1:7" ht="15" customHeight="1" x14ac:dyDescent="0.15"/>
    <row r="239" spans="1:7" ht="50.1" customHeight="1" x14ac:dyDescent="0.15">
      <c r="A239" s="7" t="s">
        <v>241</v>
      </c>
      <c r="B239" s="21" t="s">
        <v>435</v>
      </c>
      <c r="C239" s="21"/>
      <c r="D239" s="7" t="s">
        <v>465</v>
      </c>
      <c r="E239" s="7" t="s">
        <v>466</v>
      </c>
      <c r="F239" s="7" t="s">
        <v>467</v>
      </c>
      <c r="G239" s="7" t="s">
        <v>468</v>
      </c>
    </row>
    <row r="240" spans="1:7" ht="15" customHeight="1" x14ac:dyDescent="0.15">
      <c r="A240" s="7">
        <v>1</v>
      </c>
      <c r="B240" s="21">
        <v>2</v>
      </c>
      <c r="C240" s="21"/>
      <c r="D240" s="7">
        <v>3</v>
      </c>
      <c r="E240" s="7">
        <v>4</v>
      </c>
      <c r="F240" s="7">
        <v>5</v>
      </c>
      <c r="G240" s="7">
        <v>6</v>
      </c>
    </row>
    <row r="241" spans="1:7" ht="60" customHeight="1" x14ac:dyDescent="0.15">
      <c r="A241" s="7" t="s">
        <v>563</v>
      </c>
      <c r="B241" s="20" t="s">
        <v>564</v>
      </c>
      <c r="C241" s="20"/>
      <c r="D241" s="7" t="s">
        <v>309</v>
      </c>
      <c r="E241" s="10">
        <v>1</v>
      </c>
      <c r="F241" s="10">
        <v>200000</v>
      </c>
      <c r="G241" s="10">
        <v>200000</v>
      </c>
    </row>
    <row r="242" spans="1:7" ht="24.95" customHeight="1" x14ac:dyDescent="0.15">
      <c r="A242" s="27" t="s">
        <v>470</v>
      </c>
      <c r="B242" s="27"/>
      <c r="C242" s="27"/>
      <c r="D242" s="27"/>
      <c r="E242" s="11">
        <f>SUBTOTAL(9,E241:E241)</f>
        <v>1</v>
      </c>
      <c r="F242" s="11" t="s">
        <v>253</v>
      </c>
      <c r="G242" s="11">
        <f>SUBTOTAL(9,G241:G241)</f>
        <v>200000</v>
      </c>
    </row>
    <row r="243" spans="1:7" ht="24.95" customHeight="1" x14ac:dyDescent="0.15">
      <c r="A243" s="27" t="s">
        <v>473</v>
      </c>
      <c r="B243" s="27"/>
      <c r="C243" s="27"/>
      <c r="D243" s="27"/>
      <c r="E243" s="27"/>
      <c r="F243" s="27"/>
      <c r="G243" s="11">
        <f>SUBTOTAL(9,G241:G242)</f>
        <v>200000</v>
      </c>
    </row>
    <row r="244" spans="1:7" ht="24.95" customHeight="1" x14ac:dyDescent="0.15"/>
    <row r="245" spans="1:7" ht="20.100000000000001" customHeight="1" x14ac:dyDescent="0.15">
      <c r="A245" s="25" t="s">
        <v>345</v>
      </c>
      <c r="B245" s="25"/>
      <c r="C245" s="26" t="s">
        <v>214</v>
      </c>
      <c r="D245" s="26"/>
      <c r="E245" s="26"/>
      <c r="F245" s="26"/>
      <c r="G245" s="26"/>
    </row>
    <row r="246" spans="1:7" ht="20.100000000000001" customHeight="1" x14ac:dyDescent="0.15">
      <c r="A246" s="25" t="s">
        <v>346</v>
      </c>
      <c r="B246" s="25"/>
      <c r="C246" s="26" t="s">
        <v>347</v>
      </c>
      <c r="D246" s="26"/>
      <c r="E246" s="26"/>
      <c r="F246" s="26"/>
      <c r="G246" s="26"/>
    </row>
    <row r="247" spans="1:7" ht="24.95" customHeight="1" x14ac:dyDescent="0.15">
      <c r="A247" s="25" t="s">
        <v>348</v>
      </c>
      <c r="B247" s="25"/>
      <c r="C247" s="26" t="s">
        <v>309</v>
      </c>
      <c r="D247" s="26"/>
      <c r="E247" s="26"/>
      <c r="F247" s="26"/>
      <c r="G247" s="26"/>
    </row>
    <row r="248" spans="1:7" ht="15" customHeight="1" x14ac:dyDescent="0.15"/>
    <row r="249" spans="1:7" ht="24.95" customHeight="1" x14ac:dyDescent="0.15">
      <c r="A249" s="16" t="s">
        <v>474</v>
      </c>
      <c r="B249" s="16"/>
      <c r="C249" s="16"/>
      <c r="D249" s="16"/>
      <c r="E249" s="16"/>
      <c r="F249" s="16"/>
      <c r="G249" s="16"/>
    </row>
    <row r="250" spans="1:7" ht="15" customHeight="1" x14ac:dyDescent="0.15"/>
    <row r="251" spans="1:7" ht="50.1" customHeight="1" x14ac:dyDescent="0.15">
      <c r="A251" s="7" t="s">
        <v>241</v>
      </c>
      <c r="B251" s="21" t="s">
        <v>435</v>
      </c>
      <c r="C251" s="21"/>
      <c r="D251" s="7" t="s">
        <v>465</v>
      </c>
      <c r="E251" s="7" t="s">
        <v>466</v>
      </c>
      <c r="F251" s="7" t="s">
        <v>467</v>
      </c>
      <c r="G251" s="7" t="s">
        <v>468</v>
      </c>
    </row>
    <row r="252" spans="1:7" ht="15" customHeight="1" x14ac:dyDescent="0.15">
      <c r="A252" s="7">
        <v>1</v>
      </c>
      <c r="B252" s="21">
        <v>2</v>
      </c>
      <c r="C252" s="21"/>
      <c r="D252" s="7">
        <v>3</v>
      </c>
      <c r="E252" s="7">
        <v>4</v>
      </c>
      <c r="F252" s="7">
        <v>5</v>
      </c>
      <c r="G252" s="7">
        <v>6</v>
      </c>
    </row>
    <row r="253" spans="1:7" ht="20.100000000000001" customHeight="1" x14ac:dyDescent="0.15">
      <c r="A253" s="7" t="s">
        <v>364</v>
      </c>
      <c r="B253" s="20" t="s">
        <v>565</v>
      </c>
      <c r="C253" s="20"/>
      <c r="D253" s="7" t="s">
        <v>472</v>
      </c>
      <c r="E253" s="10">
        <v>1</v>
      </c>
      <c r="F253" s="10">
        <v>91359.9</v>
      </c>
      <c r="G253" s="10">
        <v>91359.9</v>
      </c>
    </row>
    <row r="254" spans="1:7" ht="24.95" customHeight="1" x14ac:dyDescent="0.15">
      <c r="A254" s="27" t="s">
        <v>470</v>
      </c>
      <c r="B254" s="27"/>
      <c r="C254" s="27"/>
      <c r="D254" s="27"/>
      <c r="E254" s="11">
        <f>SUBTOTAL(9,E253:E253)</f>
        <v>1</v>
      </c>
      <c r="F254" s="11" t="s">
        <v>253</v>
      </c>
      <c r="G254" s="11">
        <f>SUBTOTAL(9,G253:G253)</f>
        <v>91359.9</v>
      </c>
    </row>
    <row r="255" spans="1:7" ht="20.100000000000001" customHeight="1" x14ac:dyDescent="0.15">
      <c r="A255" s="7" t="s">
        <v>380</v>
      </c>
      <c r="B255" s="20" t="s">
        <v>566</v>
      </c>
      <c r="C255" s="20"/>
      <c r="D255" s="7" t="s">
        <v>472</v>
      </c>
      <c r="E255" s="10">
        <v>1</v>
      </c>
      <c r="F255" s="10">
        <v>210000</v>
      </c>
      <c r="G255" s="10">
        <v>210000</v>
      </c>
    </row>
    <row r="256" spans="1:7" ht="24.95" customHeight="1" x14ac:dyDescent="0.15">
      <c r="A256" s="27" t="s">
        <v>470</v>
      </c>
      <c r="B256" s="27"/>
      <c r="C256" s="27"/>
      <c r="D256" s="27"/>
      <c r="E256" s="11">
        <f>SUBTOTAL(9,E255:E255)</f>
        <v>1</v>
      </c>
      <c r="F256" s="11" t="s">
        <v>253</v>
      </c>
      <c r="G256" s="11">
        <f>SUBTOTAL(9,G255:G255)</f>
        <v>210000</v>
      </c>
    </row>
    <row r="257" spans="1:7" ht="20.100000000000001" customHeight="1" x14ac:dyDescent="0.15">
      <c r="A257" s="7" t="s">
        <v>384</v>
      </c>
      <c r="B257" s="20" t="s">
        <v>567</v>
      </c>
      <c r="C257" s="20"/>
      <c r="D257" s="7" t="s">
        <v>472</v>
      </c>
      <c r="E257" s="10">
        <v>1</v>
      </c>
      <c r="F257" s="10">
        <v>220000</v>
      </c>
      <c r="G257" s="10">
        <v>220000</v>
      </c>
    </row>
    <row r="258" spans="1:7" ht="24.95" customHeight="1" x14ac:dyDescent="0.15">
      <c r="A258" s="27" t="s">
        <v>470</v>
      </c>
      <c r="B258" s="27"/>
      <c r="C258" s="27"/>
      <c r="D258" s="27"/>
      <c r="E258" s="11">
        <f>SUBTOTAL(9,E257:E257)</f>
        <v>1</v>
      </c>
      <c r="F258" s="11" t="s">
        <v>253</v>
      </c>
      <c r="G258" s="11">
        <f>SUBTOTAL(9,G257:G257)</f>
        <v>220000</v>
      </c>
    </row>
    <row r="259" spans="1:7" ht="20.100000000000001" customHeight="1" x14ac:dyDescent="0.15">
      <c r="A259" s="7" t="s">
        <v>568</v>
      </c>
      <c r="B259" s="20" t="s">
        <v>569</v>
      </c>
      <c r="C259" s="20"/>
      <c r="D259" s="7" t="s">
        <v>309</v>
      </c>
      <c r="E259" s="10">
        <v>1</v>
      </c>
      <c r="F259" s="10">
        <v>90203.99</v>
      </c>
      <c r="G259" s="10">
        <v>90203.99</v>
      </c>
    </row>
    <row r="260" spans="1:7" ht="24.95" customHeight="1" x14ac:dyDescent="0.15">
      <c r="A260" s="27" t="s">
        <v>470</v>
      </c>
      <c r="B260" s="27"/>
      <c r="C260" s="27"/>
      <c r="D260" s="27"/>
      <c r="E260" s="11">
        <f>SUBTOTAL(9,E259:E259)</f>
        <v>1</v>
      </c>
      <c r="F260" s="11" t="s">
        <v>253</v>
      </c>
      <c r="G260" s="11">
        <f>SUBTOTAL(9,G259:G259)</f>
        <v>90203.99</v>
      </c>
    </row>
    <row r="261" spans="1:7" ht="24.95" customHeight="1" x14ac:dyDescent="0.15">
      <c r="A261" s="27" t="s">
        <v>473</v>
      </c>
      <c r="B261" s="27"/>
      <c r="C261" s="27"/>
      <c r="D261" s="27"/>
      <c r="E261" s="27"/>
      <c r="F261" s="27"/>
      <c r="G261" s="11">
        <f>SUBTOTAL(9,G253:G260)</f>
        <v>611563.89</v>
      </c>
    </row>
    <row r="262" spans="1:7" ht="24.95" customHeight="1" x14ac:dyDescent="0.15"/>
    <row r="263" spans="1:7" ht="20.100000000000001" customHeight="1" x14ac:dyDescent="0.15">
      <c r="A263" s="25" t="s">
        <v>345</v>
      </c>
      <c r="B263" s="25"/>
      <c r="C263" s="26" t="s">
        <v>204</v>
      </c>
      <c r="D263" s="26"/>
      <c r="E263" s="26"/>
      <c r="F263" s="26"/>
      <c r="G263" s="26"/>
    </row>
    <row r="264" spans="1:7" ht="20.100000000000001" customHeight="1" x14ac:dyDescent="0.15">
      <c r="A264" s="25" t="s">
        <v>346</v>
      </c>
      <c r="B264" s="25"/>
      <c r="C264" s="26" t="s">
        <v>347</v>
      </c>
      <c r="D264" s="26"/>
      <c r="E264" s="26"/>
      <c r="F264" s="26"/>
      <c r="G264" s="26"/>
    </row>
    <row r="265" spans="1:7" ht="24.95" customHeight="1" x14ac:dyDescent="0.15">
      <c r="A265" s="25" t="s">
        <v>348</v>
      </c>
      <c r="B265" s="25"/>
      <c r="C265" s="26" t="s">
        <v>312</v>
      </c>
      <c r="D265" s="26"/>
      <c r="E265" s="26"/>
      <c r="F265" s="26"/>
      <c r="G265" s="26"/>
    </row>
    <row r="266" spans="1:7" ht="15" customHeight="1" x14ac:dyDescent="0.15"/>
    <row r="267" spans="1:7" ht="24.95" customHeight="1" x14ac:dyDescent="0.15">
      <c r="A267" s="16" t="s">
        <v>464</v>
      </c>
      <c r="B267" s="16"/>
      <c r="C267" s="16"/>
      <c r="D267" s="16"/>
      <c r="E267" s="16"/>
      <c r="F267" s="16"/>
      <c r="G267" s="16"/>
    </row>
    <row r="268" spans="1:7" ht="15" customHeight="1" x14ac:dyDescent="0.15"/>
    <row r="269" spans="1:7" ht="50.1" customHeight="1" x14ac:dyDescent="0.15">
      <c r="A269" s="7" t="s">
        <v>241</v>
      </c>
      <c r="B269" s="21" t="s">
        <v>435</v>
      </c>
      <c r="C269" s="21"/>
      <c r="D269" s="7" t="s">
        <v>465</v>
      </c>
      <c r="E269" s="7" t="s">
        <v>466</v>
      </c>
      <c r="F269" s="7" t="s">
        <v>467</v>
      </c>
      <c r="G269" s="7" t="s">
        <v>468</v>
      </c>
    </row>
    <row r="270" spans="1:7" ht="15" customHeight="1" x14ac:dyDescent="0.15">
      <c r="A270" s="7">
        <v>1</v>
      </c>
      <c r="B270" s="21">
        <v>2</v>
      </c>
      <c r="C270" s="21"/>
      <c r="D270" s="7">
        <v>3</v>
      </c>
      <c r="E270" s="7">
        <v>4</v>
      </c>
      <c r="F270" s="7">
        <v>5</v>
      </c>
      <c r="G270" s="7">
        <v>6</v>
      </c>
    </row>
    <row r="271" spans="1:7" ht="20.100000000000001" customHeight="1" x14ac:dyDescent="0.15">
      <c r="A271" s="7" t="s">
        <v>362</v>
      </c>
      <c r="B271" s="20" t="s">
        <v>469</v>
      </c>
      <c r="C271" s="20"/>
      <c r="D271" s="7" t="s">
        <v>54</v>
      </c>
      <c r="E271" s="10">
        <v>1</v>
      </c>
      <c r="F271" s="10">
        <v>48300</v>
      </c>
      <c r="G271" s="10">
        <v>48300</v>
      </c>
    </row>
    <row r="272" spans="1:7" ht="24.95" customHeight="1" x14ac:dyDescent="0.15">
      <c r="A272" s="27" t="s">
        <v>470</v>
      </c>
      <c r="B272" s="27"/>
      <c r="C272" s="27"/>
      <c r="D272" s="27"/>
      <c r="E272" s="11">
        <f>SUBTOTAL(9,E271:E271)</f>
        <v>1</v>
      </c>
      <c r="F272" s="11" t="s">
        <v>253</v>
      </c>
      <c r="G272" s="11">
        <f>SUBTOTAL(9,G271:G271)</f>
        <v>48300</v>
      </c>
    </row>
    <row r="273" spans="1:7" ht="20.100000000000001" customHeight="1" x14ac:dyDescent="0.15">
      <c r="A273" s="7" t="s">
        <v>363</v>
      </c>
      <c r="B273" s="20" t="s">
        <v>471</v>
      </c>
      <c r="C273" s="20"/>
      <c r="D273" s="7" t="s">
        <v>54</v>
      </c>
      <c r="E273" s="10">
        <v>1</v>
      </c>
      <c r="F273" s="10">
        <v>43736.4</v>
      </c>
      <c r="G273" s="10">
        <v>43736.4</v>
      </c>
    </row>
    <row r="274" spans="1:7" ht="24.95" customHeight="1" x14ac:dyDescent="0.15">
      <c r="A274" s="27" t="s">
        <v>470</v>
      </c>
      <c r="B274" s="27"/>
      <c r="C274" s="27"/>
      <c r="D274" s="27"/>
      <c r="E274" s="11">
        <f>SUBTOTAL(9,E273:E273)</f>
        <v>1</v>
      </c>
      <c r="F274" s="11" t="s">
        <v>253</v>
      </c>
      <c r="G274" s="11">
        <f>SUBTOTAL(9,G273:G273)</f>
        <v>43736.4</v>
      </c>
    </row>
    <row r="275" spans="1:7" ht="24.95" customHeight="1" x14ac:dyDescent="0.15">
      <c r="A275" s="27" t="s">
        <v>473</v>
      </c>
      <c r="B275" s="27"/>
      <c r="C275" s="27"/>
      <c r="D275" s="27"/>
      <c r="E275" s="27"/>
      <c r="F275" s="27"/>
      <c r="G275" s="11">
        <f>SUBTOTAL(9,G271:G274)</f>
        <v>92036.4</v>
      </c>
    </row>
    <row r="276" spans="1:7" ht="24.95" customHeight="1" x14ac:dyDescent="0.15"/>
    <row r="277" spans="1:7" ht="20.100000000000001" customHeight="1" x14ac:dyDescent="0.15">
      <c r="A277" s="25" t="s">
        <v>345</v>
      </c>
      <c r="B277" s="25"/>
      <c r="C277" s="26" t="s">
        <v>204</v>
      </c>
      <c r="D277" s="26"/>
      <c r="E277" s="26"/>
      <c r="F277" s="26"/>
      <c r="G277" s="26"/>
    </row>
    <row r="278" spans="1:7" ht="20.100000000000001" customHeight="1" x14ac:dyDescent="0.15">
      <c r="A278" s="25" t="s">
        <v>346</v>
      </c>
      <c r="B278" s="25"/>
      <c r="C278" s="26" t="s">
        <v>347</v>
      </c>
      <c r="D278" s="26"/>
      <c r="E278" s="26"/>
      <c r="F278" s="26"/>
      <c r="G278" s="26"/>
    </row>
    <row r="279" spans="1:7" ht="24.95" customHeight="1" x14ac:dyDescent="0.15">
      <c r="A279" s="25" t="s">
        <v>348</v>
      </c>
      <c r="B279" s="25"/>
      <c r="C279" s="26" t="s">
        <v>312</v>
      </c>
      <c r="D279" s="26"/>
      <c r="E279" s="26"/>
      <c r="F279" s="26"/>
      <c r="G279" s="26"/>
    </row>
    <row r="280" spans="1:7" ht="15" customHeight="1" x14ac:dyDescent="0.15"/>
    <row r="281" spans="1:7" ht="24.95" customHeight="1" x14ac:dyDescent="0.15">
      <c r="A281" s="16" t="s">
        <v>474</v>
      </c>
      <c r="B281" s="16"/>
      <c r="C281" s="16"/>
      <c r="D281" s="16"/>
      <c r="E281" s="16"/>
      <c r="F281" s="16"/>
      <c r="G281" s="16"/>
    </row>
    <row r="282" spans="1:7" ht="15" customHeight="1" x14ac:dyDescent="0.15"/>
    <row r="283" spans="1:7" ht="50.1" customHeight="1" x14ac:dyDescent="0.15">
      <c r="A283" s="7" t="s">
        <v>241</v>
      </c>
      <c r="B283" s="21" t="s">
        <v>435</v>
      </c>
      <c r="C283" s="21"/>
      <c r="D283" s="7" t="s">
        <v>465</v>
      </c>
      <c r="E283" s="7" t="s">
        <v>466</v>
      </c>
      <c r="F283" s="7" t="s">
        <v>467</v>
      </c>
      <c r="G283" s="7" t="s">
        <v>468</v>
      </c>
    </row>
    <row r="284" spans="1:7" ht="15" customHeight="1" x14ac:dyDescent="0.15">
      <c r="A284" s="7">
        <v>1</v>
      </c>
      <c r="B284" s="21">
        <v>2</v>
      </c>
      <c r="C284" s="21"/>
      <c r="D284" s="7">
        <v>3</v>
      </c>
      <c r="E284" s="7">
        <v>4</v>
      </c>
      <c r="F284" s="7">
        <v>5</v>
      </c>
      <c r="G284" s="7">
        <v>6</v>
      </c>
    </row>
    <row r="285" spans="1:7" ht="20.100000000000001" customHeight="1" x14ac:dyDescent="0.15">
      <c r="A285" s="7" t="s">
        <v>475</v>
      </c>
      <c r="B285" s="20" t="s">
        <v>476</v>
      </c>
      <c r="C285" s="20"/>
      <c r="D285" s="7" t="s">
        <v>54</v>
      </c>
      <c r="E285" s="10">
        <v>1</v>
      </c>
      <c r="F285" s="10">
        <v>16345.6</v>
      </c>
      <c r="G285" s="10">
        <v>16345.6</v>
      </c>
    </row>
    <row r="286" spans="1:7" ht="24.95" customHeight="1" x14ac:dyDescent="0.15">
      <c r="A286" s="27" t="s">
        <v>470</v>
      </c>
      <c r="B286" s="27"/>
      <c r="C286" s="27"/>
      <c r="D286" s="27"/>
      <c r="E286" s="11">
        <f>SUBTOTAL(9,E285:E285)</f>
        <v>1</v>
      </c>
      <c r="F286" s="11" t="s">
        <v>253</v>
      </c>
      <c r="G286" s="11">
        <f>SUBTOTAL(9,G285:G285)</f>
        <v>16345.6</v>
      </c>
    </row>
    <row r="287" spans="1:7" ht="20.100000000000001" customHeight="1" x14ac:dyDescent="0.15">
      <c r="A287" s="7" t="s">
        <v>388</v>
      </c>
      <c r="B287" s="20" t="s">
        <v>477</v>
      </c>
      <c r="C287" s="20"/>
      <c r="D287" s="7" t="s">
        <v>54</v>
      </c>
      <c r="E287" s="10">
        <v>1</v>
      </c>
      <c r="F287" s="10">
        <v>13694.73</v>
      </c>
      <c r="G287" s="10">
        <v>13694.73</v>
      </c>
    </row>
    <row r="288" spans="1:7" ht="24.95" customHeight="1" x14ac:dyDescent="0.15">
      <c r="A288" s="27" t="s">
        <v>470</v>
      </c>
      <c r="B288" s="27"/>
      <c r="C288" s="27"/>
      <c r="D288" s="27"/>
      <c r="E288" s="11">
        <f>SUBTOTAL(9,E287:E287)</f>
        <v>1</v>
      </c>
      <c r="F288" s="11" t="s">
        <v>253</v>
      </c>
      <c r="G288" s="11">
        <f>SUBTOTAL(9,G287:G287)</f>
        <v>13694.73</v>
      </c>
    </row>
    <row r="289" spans="1:7" ht="20.100000000000001" customHeight="1" x14ac:dyDescent="0.15">
      <c r="A289" s="7" t="s">
        <v>478</v>
      </c>
      <c r="B289" s="20" t="s">
        <v>479</v>
      </c>
      <c r="C289" s="20"/>
      <c r="D289" s="7" t="s">
        <v>54</v>
      </c>
      <c r="E289" s="10">
        <v>1</v>
      </c>
      <c r="F289" s="10">
        <v>16899.240000000002</v>
      </c>
      <c r="G289" s="10">
        <v>16899.240000000002</v>
      </c>
    </row>
    <row r="290" spans="1:7" ht="24.95" customHeight="1" x14ac:dyDescent="0.15">
      <c r="A290" s="27" t="s">
        <v>470</v>
      </c>
      <c r="B290" s="27"/>
      <c r="C290" s="27"/>
      <c r="D290" s="27"/>
      <c r="E290" s="11">
        <f>SUBTOTAL(9,E289:E289)</f>
        <v>1</v>
      </c>
      <c r="F290" s="11" t="s">
        <v>253</v>
      </c>
      <c r="G290" s="11">
        <f>SUBTOTAL(9,G289:G289)</f>
        <v>16899.240000000002</v>
      </c>
    </row>
    <row r="291" spans="1:7" ht="20.100000000000001" customHeight="1" x14ac:dyDescent="0.15">
      <c r="A291" s="7" t="s">
        <v>480</v>
      </c>
      <c r="B291" s="20" t="s">
        <v>481</v>
      </c>
      <c r="C291" s="20"/>
      <c r="D291" s="7" t="s">
        <v>54</v>
      </c>
      <c r="E291" s="10">
        <v>1</v>
      </c>
      <c r="F291" s="10">
        <v>15213.37</v>
      </c>
      <c r="G291" s="10">
        <v>15213.37</v>
      </c>
    </row>
    <row r="292" spans="1:7" ht="24.95" customHeight="1" x14ac:dyDescent="0.15">
      <c r="A292" s="27" t="s">
        <v>470</v>
      </c>
      <c r="B292" s="27"/>
      <c r="C292" s="27"/>
      <c r="D292" s="27"/>
      <c r="E292" s="11">
        <f>SUBTOTAL(9,E291:E291)</f>
        <v>1</v>
      </c>
      <c r="F292" s="11" t="s">
        <v>253</v>
      </c>
      <c r="G292" s="11">
        <f>SUBTOTAL(9,G291:G291)</f>
        <v>15213.37</v>
      </c>
    </row>
    <row r="293" spans="1:7" ht="24.95" customHeight="1" x14ac:dyDescent="0.15">
      <c r="A293" s="27" t="s">
        <v>473</v>
      </c>
      <c r="B293" s="27"/>
      <c r="C293" s="27"/>
      <c r="D293" s="27"/>
      <c r="E293" s="27"/>
      <c r="F293" s="27"/>
      <c r="G293" s="11">
        <f>SUBTOTAL(9,G285:G292)</f>
        <v>62152.94000000001</v>
      </c>
    </row>
    <row r="294" spans="1:7" ht="24.95" customHeight="1" x14ac:dyDescent="0.15"/>
    <row r="295" spans="1:7" ht="20.100000000000001" customHeight="1" x14ac:dyDescent="0.15">
      <c r="A295" s="25" t="s">
        <v>345</v>
      </c>
      <c r="B295" s="25"/>
      <c r="C295" s="26" t="s">
        <v>204</v>
      </c>
      <c r="D295" s="26"/>
      <c r="E295" s="26"/>
      <c r="F295" s="26"/>
      <c r="G295" s="26"/>
    </row>
    <row r="296" spans="1:7" ht="20.100000000000001" customHeight="1" x14ac:dyDescent="0.15">
      <c r="A296" s="25" t="s">
        <v>346</v>
      </c>
      <c r="B296" s="25"/>
      <c r="C296" s="26" t="s">
        <v>347</v>
      </c>
      <c r="D296" s="26"/>
      <c r="E296" s="26"/>
      <c r="F296" s="26"/>
      <c r="G296" s="26"/>
    </row>
    <row r="297" spans="1:7" ht="24.95" customHeight="1" x14ac:dyDescent="0.15">
      <c r="A297" s="25" t="s">
        <v>348</v>
      </c>
      <c r="B297" s="25"/>
      <c r="C297" s="26" t="s">
        <v>312</v>
      </c>
      <c r="D297" s="26"/>
      <c r="E297" s="26"/>
      <c r="F297" s="26"/>
      <c r="G297" s="26"/>
    </row>
    <row r="298" spans="1:7" ht="15" customHeight="1" x14ac:dyDescent="0.15"/>
    <row r="299" spans="1:7" ht="24.95" customHeight="1" x14ac:dyDescent="0.15">
      <c r="A299" s="16" t="s">
        <v>482</v>
      </c>
      <c r="B299" s="16"/>
      <c r="C299" s="16"/>
      <c r="D299" s="16"/>
      <c r="E299" s="16"/>
      <c r="F299" s="16"/>
      <c r="G299" s="16"/>
    </row>
    <row r="300" spans="1:7" ht="15" customHeight="1" x14ac:dyDescent="0.15"/>
    <row r="301" spans="1:7" ht="50.1" customHeight="1" x14ac:dyDescent="0.15">
      <c r="A301" s="7" t="s">
        <v>241</v>
      </c>
      <c r="B301" s="21" t="s">
        <v>435</v>
      </c>
      <c r="C301" s="21"/>
      <c r="D301" s="7" t="s">
        <v>465</v>
      </c>
      <c r="E301" s="7" t="s">
        <v>466</v>
      </c>
      <c r="F301" s="7" t="s">
        <v>467</v>
      </c>
      <c r="G301" s="7" t="s">
        <v>468</v>
      </c>
    </row>
    <row r="302" spans="1:7" ht="15" customHeight="1" x14ac:dyDescent="0.15">
      <c r="A302" s="7">
        <v>1</v>
      </c>
      <c r="B302" s="21">
        <v>2</v>
      </c>
      <c r="C302" s="21"/>
      <c r="D302" s="7">
        <v>3</v>
      </c>
      <c r="E302" s="7">
        <v>4</v>
      </c>
      <c r="F302" s="7">
        <v>5</v>
      </c>
      <c r="G302" s="7">
        <v>6</v>
      </c>
    </row>
    <row r="303" spans="1:7" ht="39.950000000000003" customHeight="1" x14ac:dyDescent="0.15">
      <c r="A303" s="7" t="s">
        <v>361</v>
      </c>
      <c r="B303" s="20" t="s">
        <v>483</v>
      </c>
      <c r="C303" s="20"/>
      <c r="D303" s="7" t="s">
        <v>54</v>
      </c>
      <c r="E303" s="10">
        <v>1</v>
      </c>
      <c r="F303" s="10">
        <v>1729800</v>
      </c>
      <c r="G303" s="10">
        <v>1729800</v>
      </c>
    </row>
    <row r="304" spans="1:7" ht="24.95" customHeight="1" x14ac:dyDescent="0.15">
      <c r="A304" s="27" t="s">
        <v>470</v>
      </c>
      <c r="B304" s="27"/>
      <c r="C304" s="27"/>
      <c r="D304" s="27"/>
      <c r="E304" s="11">
        <f>SUBTOTAL(9,E303:E303)</f>
        <v>1</v>
      </c>
      <c r="F304" s="11" t="s">
        <v>253</v>
      </c>
      <c r="G304" s="11">
        <f>SUBTOTAL(9,G303:G303)</f>
        <v>1729800</v>
      </c>
    </row>
    <row r="305" spans="1:7" ht="39.950000000000003" customHeight="1" x14ac:dyDescent="0.15">
      <c r="A305" s="7" t="s">
        <v>484</v>
      </c>
      <c r="B305" s="20" t="s">
        <v>485</v>
      </c>
      <c r="C305" s="20"/>
      <c r="D305" s="7" t="s">
        <v>54</v>
      </c>
      <c r="E305" s="10">
        <v>1</v>
      </c>
      <c r="F305" s="10">
        <v>345960</v>
      </c>
      <c r="G305" s="10">
        <v>345960</v>
      </c>
    </row>
    <row r="306" spans="1:7" ht="24.95" customHeight="1" x14ac:dyDescent="0.15">
      <c r="A306" s="27" t="s">
        <v>470</v>
      </c>
      <c r="B306" s="27"/>
      <c r="C306" s="27"/>
      <c r="D306" s="27"/>
      <c r="E306" s="11">
        <f>SUBTOTAL(9,E305:E305)</f>
        <v>1</v>
      </c>
      <c r="F306" s="11" t="s">
        <v>253</v>
      </c>
      <c r="G306" s="11">
        <f>SUBTOTAL(9,G305:G305)</f>
        <v>345960</v>
      </c>
    </row>
    <row r="307" spans="1:7" ht="24.95" customHeight="1" x14ac:dyDescent="0.15">
      <c r="A307" s="27" t="s">
        <v>473</v>
      </c>
      <c r="B307" s="27"/>
      <c r="C307" s="27"/>
      <c r="D307" s="27"/>
      <c r="E307" s="27"/>
      <c r="F307" s="27"/>
      <c r="G307" s="11">
        <f>SUBTOTAL(9,G303:G306)</f>
        <v>2075760</v>
      </c>
    </row>
    <row r="308" spans="1:7" ht="24.95" customHeight="1" x14ac:dyDescent="0.15"/>
    <row r="309" spans="1:7" ht="20.100000000000001" customHeight="1" x14ac:dyDescent="0.15">
      <c r="A309" s="25" t="s">
        <v>345</v>
      </c>
      <c r="B309" s="25"/>
      <c r="C309" s="26" t="s">
        <v>204</v>
      </c>
      <c r="D309" s="26"/>
      <c r="E309" s="26"/>
      <c r="F309" s="26"/>
      <c r="G309" s="26"/>
    </row>
    <row r="310" spans="1:7" ht="20.100000000000001" customHeight="1" x14ac:dyDescent="0.15">
      <c r="A310" s="25" t="s">
        <v>346</v>
      </c>
      <c r="B310" s="25"/>
      <c r="C310" s="26" t="s">
        <v>347</v>
      </c>
      <c r="D310" s="26"/>
      <c r="E310" s="26"/>
      <c r="F310" s="26"/>
      <c r="G310" s="26"/>
    </row>
    <row r="311" spans="1:7" ht="24.95" customHeight="1" x14ac:dyDescent="0.15">
      <c r="A311" s="25" t="s">
        <v>348</v>
      </c>
      <c r="B311" s="25"/>
      <c r="C311" s="26" t="s">
        <v>312</v>
      </c>
      <c r="D311" s="26"/>
      <c r="E311" s="26"/>
      <c r="F311" s="26"/>
      <c r="G311" s="26"/>
    </row>
    <row r="312" spans="1:7" ht="15" customHeight="1" x14ac:dyDescent="0.15"/>
    <row r="313" spans="1:7" ht="24.95" customHeight="1" x14ac:dyDescent="0.15">
      <c r="A313" s="16" t="s">
        <v>486</v>
      </c>
      <c r="B313" s="16"/>
      <c r="C313" s="16"/>
      <c r="D313" s="16"/>
      <c r="E313" s="16"/>
      <c r="F313" s="16"/>
      <c r="G313" s="16"/>
    </row>
    <row r="314" spans="1:7" ht="15" customHeight="1" x14ac:dyDescent="0.15"/>
    <row r="315" spans="1:7" ht="50.1" customHeight="1" x14ac:dyDescent="0.15">
      <c r="A315" s="7" t="s">
        <v>241</v>
      </c>
      <c r="B315" s="21" t="s">
        <v>435</v>
      </c>
      <c r="C315" s="21"/>
      <c r="D315" s="7" t="s">
        <v>465</v>
      </c>
      <c r="E315" s="7" t="s">
        <v>466</v>
      </c>
      <c r="F315" s="7" t="s">
        <v>467</v>
      </c>
      <c r="G315" s="7" t="s">
        <v>468</v>
      </c>
    </row>
    <row r="316" spans="1:7" ht="15" customHeight="1" x14ac:dyDescent="0.15">
      <c r="A316" s="7">
        <v>1</v>
      </c>
      <c r="B316" s="21">
        <v>2</v>
      </c>
      <c r="C316" s="21"/>
      <c r="D316" s="7">
        <v>3</v>
      </c>
      <c r="E316" s="7">
        <v>4</v>
      </c>
      <c r="F316" s="7">
        <v>5</v>
      </c>
      <c r="G316" s="7">
        <v>6</v>
      </c>
    </row>
    <row r="317" spans="1:7" ht="39.950000000000003" customHeight="1" x14ac:dyDescent="0.15">
      <c r="A317" s="7" t="s">
        <v>390</v>
      </c>
      <c r="B317" s="20" t="s">
        <v>487</v>
      </c>
      <c r="C317" s="20"/>
      <c r="D317" s="7" t="s">
        <v>54</v>
      </c>
      <c r="E317" s="10">
        <v>1</v>
      </c>
      <c r="F317" s="10">
        <v>80399.23</v>
      </c>
      <c r="G317" s="10">
        <v>80399.23</v>
      </c>
    </row>
    <row r="318" spans="1:7" ht="24.95" customHeight="1" x14ac:dyDescent="0.15">
      <c r="A318" s="27" t="s">
        <v>470</v>
      </c>
      <c r="B318" s="27"/>
      <c r="C318" s="27"/>
      <c r="D318" s="27"/>
      <c r="E318" s="11">
        <f>SUBTOTAL(9,E317:E317)</f>
        <v>1</v>
      </c>
      <c r="F318" s="11" t="s">
        <v>253</v>
      </c>
      <c r="G318" s="11">
        <f>SUBTOTAL(9,G317:G317)</f>
        <v>80399.23</v>
      </c>
    </row>
    <row r="319" spans="1:7" ht="39.950000000000003" customHeight="1" x14ac:dyDescent="0.15">
      <c r="A319" s="7" t="s">
        <v>396</v>
      </c>
      <c r="B319" s="20" t="s">
        <v>489</v>
      </c>
      <c r="C319" s="20"/>
      <c r="D319" s="7" t="s">
        <v>54</v>
      </c>
      <c r="E319" s="10">
        <v>1</v>
      </c>
      <c r="F319" s="10">
        <v>22000</v>
      </c>
      <c r="G319" s="10">
        <v>22000</v>
      </c>
    </row>
    <row r="320" spans="1:7" ht="24.95" customHeight="1" x14ac:dyDescent="0.15">
      <c r="A320" s="27" t="s">
        <v>470</v>
      </c>
      <c r="B320" s="27"/>
      <c r="C320" s="27"/>
      <c r="D320" s="27"/>
      <c r="E320" s="11">
        <f>SUBTOTAL(9,E319:E319)</f>
        <v>1</v>
      </c>
      <c r="F320" s="11" t="s">
        <v>253</v>
      </c>
      <c r="G320" s="11">
        <f>SUBTOTAL(9,G319:G319)</f>
        <v>22000</v>
      </c>
    </row>
    <row r="321" spans="1:7" ht="39.950000000000003" customHeight="1" x14ac:dyDescent="0.15">
      <c r="A321" s="7" t="s">
        <v>398</v>
      </c>
      <c r="B321" s="20" t="s">
        <v>490</v>
      </c>
      <c r="C321" s="20"/>
      <c r="D321" s="7" t="s">
        <v>54</v>
      </c>
      <c r="E321" s="10">
        <v>1</v>
      </c>
      <c r="F321" s="10">
        <v>24000</v>
      </c>
      <c r="G321" s="10">
        <v>24000</v>
      </c>
    </row>
    <row r="322" spans="1:7" ht="24.95" customHeight="1" x14ac:dyDescent="0.15">
      <c r="A322" s="27" t="s">
        <v>470</v>
      </c>
      <c r="B322" s="27"/>
      <c r="C322" s="27"/>
      <c r="D322" s="27"/>
      <c r="E322" s="11">
        <f>SUBTOTAL(9,E321:E321)</f>
        <v>1</v>
      </c>
      <c r="F322" s="11" t="s">
        <v>253</v>
      </c>
      <c r="G322" s="11">
        <f>SUBTOTAL(9,G321:G321)</f>
        <v>24000</v>
      </c>
    </row>
    <row r="323" spans="1:7" ht="20.100000000000001" customHeight="1" x14ac:dyDescent="0.15">
      <c r="A323" s="7" t="s">
        <v>400</v>
      </c>
      <c r="B323" s="20" t="s">
        <v>491</v>
      </c>
      <c r="C323" s="20"/>
      <c r="D323" s="7" t="s">
        <v>54</v>
      </c>
      <c r="E323" s="10">
        <v>1</v>
      </c>
      <c r="F323" s="10">
        <v>19200</v>
      </c>
      <c r="G323" s="10">
        <v>19200</v>
      </c>
    </row>
    <row r="324" spans="1:7" ht="24.95" customHeight="1" x14ac:dyDescent="0.15">
      <c r="A324" s="27" t="s">
        <v>470</v>
      </c>
      <c r="B324" s="27"/>
      <c r="C324" s="27"/>
      <c r="D324" s="27"/>
      <c r="E324" s="11">
        <f>SUBTOTAL(9,E323:E323)</f>
        <v>1</v>
      </c>
      <c r="F324" s="11" t="s">
        <v>253</v>
      </c>
      <c r="G324" s="11">
        <f>SUBTOTAL(9,G323:G323)</f>
        <v>19200</v>
      </c>
    </row>
    <row r="325" spans="1:7" ht="20.100000000000001" customHeight="1" x14ac:dyDescent="0.15">
      <c r="A325" s="7" t="s">
        <v>404</v>
      </c>
      <c r="B325" s="20" t="s">
        <v>492</v>
      </c>
      <c r="C325" s="20"/>
      <c r="D325" s="7" t="s">
        <v>54</v>
      </c>
      <c r="E325" s="10">
        <v>1</v>
      </c>
      <c r="F325" s="10">
        <v>40000</v>
      </c>
      <c r="G325" s="10">
        <v>40000</v>
      </c>
    </row>
    <row r="326" spans="1:7" ht="24.95" customHeight="1" x14ac:dyDescent="0.15">
      <c r="A326" s="27" t="s">
        <v>470</v>
      </c>
      <c r="B326" s="27"/>
      <c r="C326" s="27"/>
      <c r="D326" s="27"/>
      <c r="E326" s="11">
        <f>SUBTOTAL(9,E325:E325)</f>
        <v>1</v>
      </c>
      <c r="F326" s="11" t="s">
        <v>253</v>
      </c>
      <c r="G326" s="11">
        <f>SUBTOTAL(9,G325:G325)</f>
        <v>40000</v>
      </c>
    </row>
    <row r="327" spans="1:7" ht="39.950000000000003" customHeight="1" x14ac:dyDescent="0.15">
      <c r="A327" s="7" t="s">
        <v>408</v>
      </c>
      <c r="B327" s="20" t="s">
        <v>493</v>
      </c>
      <c r="C327" s="20"/>
      <c r="D327" s="7" t="s">
        <v>54</v>
      </c>
      <c r="E327" s="10">
        <v>1</v>
      </c>
      <c r="F327" s="10">
        <v>60000</v>
      </c>
      <c r="G327" s="10">
        <v>60000</v>
      </c>
    </row>
    <row r="328" spans="1:7" ht="24.95" customHeight="1" x14ac:dyDescent="0.15">
      <c r="A328" s="27" t="s">
        <v>470</v>
      </c>
      <c r="B328" s="27"/>
      <c r="C328" s="27"/>
      <c r="D328" s="27"/>
      <c r="E328" s="11">
        <f>SUBTOTAL(9,E327:E327)</f>
        <v>1</v>
      </c>
      <c r="F328" s="11" t="s">
        <v>253</v>
      </c>
      <c r="G328" s="11">
        <f>SUBTOTAL(9,G327:G327)</f>
        <v>60000</v>
      </c>
    </row>
    <row r="329" spans="1:7" ht="60" customHeight="1" x14ac:dyDescent="0.15">
      <c r="A329" s="7" t="s">
        <v>410</v>
      </c>
      <c r="B329" s="20" t="s">
        <v>494</v>
      </c>
      <c r="C329" s="20"/>
      <c r="D329" s="7" t="s">
        <v>54</v>
      </c>
      <c r="E329" s="10">
        <v>1</v>
      </c>
      <c r="F329" s="10">
        <v>63695.68</v>
      </c>
      <c r="G329" s="10">
        <v>63695.68</v>
      </c>
    </row>
    <row r="330" spans="1:7" ht="60" customHeight="1" x14ac:dyDescent="0.15">
      <c r="A330" s="7" t="s">
        <v>410</v>
      </c>
      <c r="B330" s="20" t="s">
        <v>494</v>
      </c>
      <c r="C330" s="20"/>
      <c r="D330" s="7" t="s">
        <v>54</v>
      </c>
      <c r="E330" s="10">
        <v>1</v>
      </c>
      <c r="F330" s="10">
        <v>9500</v>
      </c>
      <c r="G330" s="10">
        <v>9500</v>
      </c>
    </row>
    <row r="331" spans="1:7" ht="24.95" customHeight="1" x14ac:dyDescent="0.15">
      <c r="A331" s="27" t="s">
        <v>470</v>
      </c>
      <c r="B331" s="27"/>
      <c r="C331" s="27"/>
      <c r="D331" s="27"/>
      <c r="E331" s="11">
        <f>SUBTOTAL(9,E329:E330)</f>
        <v>2</v>
      </c>
      <c r="F331" s="11" t="s">
        <v>253</v>
      </c>
      <c r="G331" s="11">
        <f>SUBTOTAL(9,G329:G330)</f>
        <v>73195.679999999993</v>
      </c>
    </row>
    <row r="332" spans="1:7" ht="39.950000000000003" customHeight="1" x14ac:dyDescent="0.15">
      <c r="A332" s="7" t="s">
        <v>411</v>
      </c>
      <c r="B332" s="20" t="s">
        <v>495</v>
      </c>
      <c r="C332" s="20"/>
      <c r="D332" s="7" t="s">
        <v>54</v>
      </c>
      <c r="E332" s="10">
        <v>1</v>
      </c>
      <c r="F332" s="10">
        <v>26650</v>
      </c>
      <c r="G332" s="10">
        <v>26650</v>
      </c>
    </row>
    <row r="333" spans="1:7" ht="24.95" customHeight="1" x14ac:dyDescent="0.15">
      <c r="A333" s="27" t="s">
        <v>470</v>
      </c>
      <c r="B333" s="27"/>
      <c r="C333" s="27"/>
      <c r="D333" s="27"/>
      <c r="E333" s="11">
        <f>SUBTOTAL(9,E332:E332)</f>
        <v>1</v>
      </c>
      <c r="F333" s="11" t="s">
        <v>253</v>
      </c>
      <c r="G333" s="11">
        <f>SUBTOTAL(9,G332:G332)</f>
        <v>26650</v>
      </c>
    </row>
    <row r="334" spans="1:7" ht="39.950000000000003" customHeight="1" x14ac:dyDescent="0.15">
      <c r="A334" s="7" t="s">
        <v>496</v>
      </c>
      <c r="B334" s="20" t="s">
        <v>497</v>
      </c>
      <c r="C334" s="20"/>
      <c r="D334" s="7" t="s">
        <v>54</v>
      </c>
      <c r="E334" s="10">
        <v>1</v>
      </c>
      <c r="F334" s="10">
        <v>6640.12</v>
      </c>
      <c r="G334" s="10">
        <v>6640.12</v>
      </c>
    </row>
    <row r="335" spans="1:7" ht="24.95" customHeight="1" x14ac:dyDescent="0.15">
      <c r="A335" s="27" t="s">
        <v>470</v>
      </c>
      <c r="B335" s="27"/>
      <c r="C335" s="27"/>
      <c r="D335" s="27"/>
      <c r="E335" s="11">
        <f>SUBTOTAL(9,E334:E334)</f>
        <v>1</v>
      </c>
      <c r="F335" s="11" t="s">
        <v>253</v>
      </c>
      <c r="G335" s="11">
        <f>SUBTOTAL(9,G334:G334)</f>
        <v>6640.12</v>
      </c>
    </row>
    <row r="336" spans="1:7" ht="39.950000000000003" customHeight="1" x14ac:dyDescent="0.15">
      <c r="A336" s="7" t="s">
        <v>498</v>
      </c>
      <c r="B336" s="20" t="s">
        <v>499</v>
      </c>
      <c r="C336" s="20"/>
      <c r="D336" s="7" t="s">
        <v>54</v>
      </c>
      <c r="E336" s="10">
        <v>1</v>
      </c>
      <c r="F336" s="10">
        <v>9600</v>
      </c>
      <c r="G336" s="10">
        <v>9600</v>
      </c>
    </row>
    <row r="337" spans="1:7" ht="24.95" customHeight="1" x14ac:dyDescent="0.15">
      <c r="A337" s="27" t="s">
        <v>470</v>
      </c>
      <c r="B337" s="27"/>
      <c r="C337" s="27"/>
      <c r="D337" s="27"/>
      <c r="E337" s="11">
        <f>SUBTOTAL(9,E336:E336)</f>
        <v>1</v>
      </c>
      <c r="F337" s="11" t="s">
        <v>253</v>
      </c>
      <c r="G337" s="11">
        <f>SUBTOTAL(9,G336:G336)</f>
        <v>9600</v>
      </c>
    </row>
    <row r="338" spans="1:7" ht="24.95" customHeight="1" x14ac:dyDescent="0.15">
      <c r="A338" s="27" t="s">
        <v>473</v>
      </c>
      <c r="B338" s="27"/>
      <c r="C338" s="27"/>
      <c r="D338" s="27"/>
      <c r="E338" s="27"/>
      <c r="F338" s="27"/>
      <c r="G338" s="11">
        <f>SUBTOTAL(9,G317:G337)</f>
        <v>361685.02999999997</v>
      </c>
    </row>
    <row r="339" spans="1:7" ht="24.95" customHeight="1" x14ac:dyDescent="0.15"/>
    <row r="340" spans="1:7" ht="20.100000000000001" customHeight="1" x14ac:dyDescent="0.15">
      <c r="A340" s="25" t="s">
        <v>345</v>
      </c>
      <c r="B340" s="25"/>
      <c r="C340" s="26" t="s">
        <v>204</v>
      </c>
      <c r="D340" s="26"/>
      <c r="E340" s="26"/>
      <c r="F340" s="26"/>
      <c r="G340" s="26"/>
    </row>
    <row r="341" spans="1:7" ht="20.100000000000001" customHeight="1" x14ac:dyDescent="0.15">
      <c r="A341" s="25" t="s">
        <v>346</v>
      </c>
      <c r="B341" s="25"/>
      <c r="C341" s="26" t="s">
        <v>347</v>
      </c>
      <c r="D341" s="26"/>
      <c r="E341" s="26"/>
      <c r="F341" s="26"/>
      <c r="G341" s="26"/>
    </row>
    <row r="342" spans="1:7" ht="24.95" customHeight="1" x14ac:dyDescent="0.15">
      <c r="A342" s="25" t="s">
        <v>348</v>
      </c>
      <c r="B342" s="25"/>
      <c r="C342" s="26" t="s">
        <v>312</v>
      </c>
      <c r="D342" s="26"/>
      <c r="E342" s="26"/>
      <c r="F342" s="26"/>
      <c r="G342" s="26"/>
    </row>
    <row r="343" spans="1:7" ht="15" customHeight="1" x14ac:dyDescent="0.15"/>
    <row r="344" spans="1:7" ht="24.95" customHeight="1" x14ac:dyDescent="0.15">
      <c r="A344" s="16" t="s">
        <v>500</v>
      </c>
      <c r="B344" s="16"/>
      <c r="C344" s="16"/>
      <c r="D344" s="16"/>
      <c r="E344" s="16"/>
      <c r="F344" s="16"/>
      <c r="G344" s="16"/>
    </row>
    <row r="345" spans="1:7" ht="15" customHeight="1" x14ac:dyDescent="0.15"/>
    <row r="346" spans="1:7" ht="50.1" customHeight="1" x14ac:dyDescent="0.15">
      <c r="A346" s="7" t="s">
        <v>241</v>
      </c>
      <c r="B346" s="21" t="s">
        <v>435</v>
      </c>
      <c r="C346" s="21"/>
      <c r="D346" s="7" t="s">
        <v>465</v>
      </c>
      <c r="E346" s="7" t="s">
        <v>466</v>
      </c>
      <c r="F346" s="7" t="s">
        <v>467</v>
      </c>
      <c r="G346" s="7" t="s">
        <v>468</v>
      </c>
    </row>
    <row r="347" spans="1:7" ht="15" customHeight="1" x14ac:dyDescent="0.15">
      <c r="A347" s="7">
        <v>1</v>
      </c>
      <c r="B347" s="21">
        <v>2</v>
      </c>
      <c r="C347" s="21"/>
      <c r="D347" s="7">
        <v>3</v>
      </c>
      <c r="E347" s="7">
        <v>4</v>
      </c>
      <c r="F347" s="7">
        <v>5</v>
      </c>
      <c r="G347" s="7">
        <v>6</v>
      </c>
    </row>
    <row r="348" spans="1:7" ht="20.100000000000001" customHeight="1" x14ac:dyDescent="0.15">
      <c r="A348" s="7" t="s">
        <v>415</v>
      </c>
      <c r="B348" s="20" t="s">
        <v>501</v>
      </c>
      <c r="C348" s="20"/>
      <c r="D348" s="7" t="s">
        <v>54</v>
      </c>
      <c r="E348" s="10">
        <v>1</v>
      </c>
      <c r="F348" s="10">
        <v>39888</v>
      </c>
      <c r="G348" s="10">
        <v>39888</v>
      </c>
    </row>
    <row r="349" spans="1:7" ht="24.95" customHeight="1" x14ac:dyDescent="0.15">
      <c r="A349" s="27" t="s">
        <v>470</v>
      </c>
      <c r="B349" s="27"/>
      <c r="C349" s="27"/>
      <c r="D349" s="27"/>
      <c r="E349" s="11">
        <f>SUBTOTAL(9,E348:E348)</f>
        <v>1</v>
      </c>
      <c r="F349" s="11" t="s">
        <v>253</v>
      </c>
      <c r="G349" s="11">
        <f>SUBTOTAL(9,G348:G348)</f>
        <v>39888</v>
      </c>
    </row>
    <row r="350" spans="1:7" ht="39.950000000000003" customHeight="1" x14ac:dyDescent="0.15">
      <c r="A350" s="7" t="s">
        <v>417</v>
      </c>
      <c r="B350" s="20" t="s">
        <v>502</v>
      </c>
      <c r="C350" s="20"/>
      <c r="D350" s="7" t="s">
        <v>54</v>
      </c>
      <c r="E350" s="10">
        <v>1</v>
      </c>
      <c r="F350" s="10">
        <v>7200</v>
      </c>
      <c r="G350" s="10">
        <v>7200</v>
      </c>
    </row>
    <row r="351" spans="1:7" ht="24.95" customHeight="1" x14ac:dyDescent="0.15">
      <c r="A351" s="27" t="s">
        <v>470</v>
      </c>
      <c r="B351" s="27"/>
      <c r="C351" s="27"/>
      <c r="D351" s="27"/>
      <c r="E351" s="11">
        <f>SUBTOTAL(9,E350:E350)</f>
        <v>1</v>
      </c>
      <c r="F351" s="11" t="s">
        <v>253</v>
      </c>
      <c r="G351" s="11">
        <f>SUBTOTAL(9,G350:G350)</f>
        <v>7200</v>
      </c>
    </row>
    <row r="352" spans="1:7" ht="39.950000000000003" customHeight="1" x14ac:dyDescent="0.15">
      <c r="A352" s="7" t="s">
        <v>419</v>
      </c>
      <c r="B352" s="20" t="s">
        <v>503</v>
      </c>
      <c r="C352" s="20"/>
      <c r="D352" s="7" t="s">
        <v>54</v>
      </c>
      <c r="E352" s="10">
        <v>1</v>
      </c>
      <c r="F352" s="10">
        <v>11000</v>
      </c>
      <c r="G352" s="10">
        <v>11000</v>
      </c>
    </row>
    <row r="353" spans="1:7" ht="20.100000000000001" customHeight="1" x14ac:dyDescent="0.15">
      <c r="A353" s="7" t="s">
        <v>419</v>
      </c>
      <c r="B353" s="20" t="s">
        <v>504</v>
      </c>
      <c r="C353" s="20"/>
      <c r="D353" s="7" t="s">
        <v>54</v>
      </c>
      <c r="E353" s="10">
        <v>1</v>
      </c>
      <c r="F353" s="10">
        <v>16000</v>
      </c>
      <c r="G353" s="10">
        <v>16000</v>
      </c>
    </row>
    <row r="354" spans="1:7" ht="24.95" customHeight="1" x14ac:dyDescent="0.15">
      <c r="A354" s="27" t="s">
        <v>470</v>
      </c>
      <c r="B354" s="27"/>
      <c r="C354" s="27"/>
      <c r="D354" s="27"/>
      <c r="E354" s="11">
        <f>SUBTOTAL(9,E352:E353)</f>
        <v>2</v>
      </c>
      <c r="F354" s="11" t="s">
        <v>253</v>
      </c>
      <c r="G354" s="11">
        <f>SUBTOTAL(9,G352:G353)</f>
        <v>27000</v>
      </c>
    </row>
    <row r="355" spans="1:7" ht="39.950000000000003" customHeight="1" x14ac:dyDescent="0.15">
      <c r="A355" s="7" t="s">
        <v>421</v>
      </c>
      <c r="B355" s="20" t="s">
        <v>506</v>
      </c>
      <c r="C355" s="20"/>
      <c r="D355" s="7" t="s">
        <v>54</v>
      </c>
      <c r="E355" s="10">
        <v>1</v>
      </c>
      <c r="F355" s="10">
        <v>2950</v>
      </c>
      <c r="G355" s="10">
        <v>2950</v>
      </c>
    </row>
    <row r="356" spans="1:7" ht="39.950000000000003" customHeight="1" x14ac:dyDescent="0.15">
      <c r="A356" s="7" t="s">
        <v>421</v>
      </c>
      <c r="B356" s="20" t="s">
        <v>505</v>
      </c>
      <c r="C356" s="20"/>
      <c r="D356" s="7" t="s">
        <v>54</v>
      </c>
      <c r="E356" s="10">
        <v>1</v>
      </c>
      <c r="F356" s="10">
        <v>66504</v>
      </c>
      <c r="G356" s="10">
        <v>66504</v>
      </c>
    </row>
    <row r="357" spans="1:7" ht="24.95" customHeight="1" x14ac:dyDescent="0.15">
      <c r="A357" s="27" t="s">
        <v>470</v>
      </c>
      <c r="B357" s="27"/>
      <c r="C357" s="27"/>
      <c r="D357" s="27"/>
      <c r="E357" s="11">
        <f>SUBTOTAL(9,E355:E356)</f>
        <v>2</v>
      </c>
      <c r="F357" s="11" t="s">
        <v>253</v>
      </c>
      <c r="G357" s="11">
        <f>SUBTOTAL(9,G355:G356)</f>
        <v>69454</v>
      </c>
    </row>
    <row r="358" spans="1:7" ht="60" customHeight="1" x14ac:dyDescent="0.15">
      <c r="A358" s="7" t="s">
        <v>423</v>
      </c>
      <c r="B358" s="20" t="s">
        <v>507</v>
      </c>
      <c r="C358" s="20"/>
      <c r="D358" s="7" t="s">
        <v>54</v>
      </c>
      <c r="E358" s="10">
        <v>1</v>
      </c>
      <c r="F358" s="10">
        <v>240000</v>
      </c>
      <c r="G358" s="10">
        <v>240000</v>
      </c>
    </row>
    <row r="359" spans="1:7" ht="24.95" customHeight="1" x14ac:dyDescent="0.15">
      <c r="A359" s="27" t="s">
        <v>470</v>
      </c>
      <c r="B359" s="27"/>
      <c r="C359" s="27"/>
      <c r="D359" s="27"/>
      <c r="E359" s="11">
        <f>SUBTOTAL(9,E358:E358)</f>
        <v>1</v>
      </c>
      <c r="F359" s="11" t="s">
        <v>253</v>
      </c>
      <c r="G359" s="11">
        <f>SUBTOTAL(9,G358:G358)</f>
        <v>240000</v>
      </c>
    </row>
    <row r="360" spans="1:7" ht="39.950000000000003" customHeight="1" x14ac:dyDescent="0.15">
      <c r="A360" s="7" t="s">
        <v>508</v>
      </c>
      <c r="B360" s="20" t="s">
        <v>509</v>
      </c>
      <c r="C360" s="20"/>
      <c r="D360" s="7" t="s">
        <v>54</v>
      </c>
      <c r="E360" s="10">
        <v>1</v>
      </c>
      <c r="F360" s="10">
        <v>50000</v>
      </c>
      <c r="G360" s="10">
        <v>50000</v>
      </c>
    </row>
    <row r="361" spans="1:7" ht="24.95" customHeight="1" x14ac:dyDescent="0.15">
      <c r="A361" s="27" t="s">
        <v>470</v>
      </c>
      <c r="B361" s="27"/>
      <c r="C361" s="27"/>
      <c r="D361" s="27"/>
      <c r="E361" s="11">
        <f>SUBTOTAL(9,E360:E360)</f>
        <v>1</v>
      </c>
      <c r="F361" s="11" t="s">
        <v>253</v>
      </c>
      <c r="G361" s="11">
        <f>SUBTOTAL(9,G360:G360)</f>
        <v>50000</v>
      </c>
    </row>
    <row r="362" spans="1:7" ht="39.950000000000003" customHeight="1" x14ac:dyDescent="0.15">
      <c r="A362" s="7" t="s">
        <v>510</v>
      </c>
      <c r="B362" s="20" t="s">
        <v>511</v>
      </c>
      <c r="C362" s="20"/>
      <c r="D362" s="7" t="s">
        <v>54</v>
      </c>
      <c r="E362" s="10">
        <v>1</v>
      </c>
      <c r="F362" s="10">
        <v>9600</v>
      </c>
      <c r="G362" s="10">
        <v>9600</v>
      </c>
    </row>
    <row r="363" spans="1:7" ht="24.95" customHeight="1" x14ac:dyDescent="0.15">
      <c r="A363" s="27" t="s">
        <v>470</v>
      </c>
      <c r="B363" s="27"/>
      <c r="C363" s="27"/>
      <c r="D363" s="27"/>
      <c r="E363" s="11">
        <f>SUBTOTAL(9,E362:E362)</f>
        <v>1</v>
      </c>
      <c r="F363" s="11" t="s">
        <v>253</v>
      </c>
      <c r="G363" s="11">
        <f>SUBTOTAL(9,G362:G362)</f>
        <v>9600</v>
      </c>
    </row>
    <row r="364" spans="1:7" ht="39.950000000000003" customHeight="1" x14ac:dyDescent="0.15">
      <c r="A364" s="7" t="s">
        <v>512</v>
      </c>
      <c r="B364" s="20" t="s">
        <v>513</v>
      </c>
      <c r="C364" s="20"/>
      <c r="D364" s="7" t="s">
        <v>54</v>
      </c>
      <c r="E364" s="10">
        <v>1</v>
      </c>
      <c r="F364" s="10">
        <v>22800</v>
      </c>
      <c r="G364" s="10">
        <v>22800</v>
      </c>
    </row>
    <row r="365" spans="1:7" ht="24.95" customHeight="1" x14ac:dyDescent="0.15">
      <c r="A365" s="27" t="s">
        <v>470</v>
      </c>
      <c r="B365" s="27"/>
      <c r="C365" s="27"/>
      <c r="D365" s="27"/>
      <c r="E365" s="11">
        <f>SUBTOTAL(9,E364:E364)</f>
        <v>1</v>
      </c>
      <c r="F365" s="11" t="s">
        <v>253</v>
      </c>
      <c r="G365" s="11">
        <f>SUBTOTAL(9,G364:G364)</f>
        <v>22800</v>
      </c>
    </row>
    <row r="366" spans="1:7" ht="39.950000000000003" customHeight="1" x14ac:dyDescent="0.15">
      <c r="A366" s="7" t="s">
        <v>514</v>
      </c>
      <c r="B366" s="20" t="s">
        <v>515</v>
      </c>
      <c r="C366" s="20"/>
      <c r="D366" s="7" t="s">
        <v>54</v>
      </c>
      <c r="E366" s="10">
        <v>1</v>
      </c>
      <c r="F366" s="10">
        <v>8000</v>
      </c>
      <c r="G366" s="10">
        <v>8000</v>
      </c>
    </row>
    <row r="367" spans="1:7" ht="24.95" customHeight="1" x14ac:dyDescent="0.15">
      <c r="A367" s="27" t="s">
        <v>470</v>
      </c>
      <c r="B367" s="27"/>
      <c r="C367" s="27"/>
      <c r="D367" s="27"/>
      <c r="E367" s="11">
        <f>SUBTOTAL(9,E366:E366)</f>
        <v>1</v>
      </c>
      <c r="F367" s="11" t="s">
        <v>253</v>
      </c>
      <c r="G367" s="11">
        <f>SUBTOTAL(9,G366:G366)</f>
        <v>8000</v>
      </c>
    </row>
    <row r="368" spans="1:7" ht="39.950000000000003" customHeight="1" x14ac:dyDescent="0.15">
      <c r="A368" s="7" t="s">
        <v>516</v>
      </c>
      <c r="B368" s="20" t="s">
        <v>517</v>
      </c>
      <c r="C368" s="20"/>
      <c r="D368" s="7" t="s">
        <v>54</v>
      </c>
      <c r="E368" s="10">
        <v>1</v>
      </c>
      <c r="F368" s="10">
        <v>60000</v>
      </c>
      <c r="G368" s="10">
        <v>60000</v>
      </c>
    </row>
    <row r="369" spans="1:7" ht="24.95" customHeight="1" x14ac:dyDescent="0.15">
      <c r="A369" s="27" t="s">
        <v>470</v>
      </c>
      <c r="B369" s="27"/>
      <c r="C369" s="27"/>
      <c r="D369" s="27"/>
      <c r="E369" s="11">
        <f>SUBTOTAL(9,E368:E368)</f>
        <v>1</v>
      </c>
      <c r="F369" s="11" t="s">
        <v>253</v>
      </c>
      <c r="G369" s="11">
        <f>SUBTOTAL(9,G368:G368)</f>
        <v>60000</v>
      </c>
    </row>
    <row r="370" spans="1:7" ht="39.950000000000003" customHeight="1" x14ac:dyDescent="0.15">
      <c r="A370" s="7" t="s">
        <v>518</v>
      </c>
      <c r="B370" s="20" t="s">
        <v>519</v>
      </c>
      <c r="C370" s="20"/>
      <c r="D370" s="7" t="s">
        <v>54</v>
      </c>
      <c r="E370" s="10">
        <v>1</v>
      </c>
      <c r="F370" s="10">
        <v>172500</v>
      </c>
      <c r="G370" s="10">
        <v>172500</v>
      </c>
    </row>
    <row r="371" spans="1:7" ht="24.95" customHeight="1" x14ac:dyDescent="0.15">
      <c r="A371" s="27" t="s">
        <v>470</v>
      </c>
      <c r="B371" s="27"/>
      <c r="C371" s="27"/>
      <c r="D371" s="27"/>
      <c r="E371" s="11">
        <f>SUBTOTAL(9,E370:E370)</f>
        <v>1</v>
      </c>
      <c r="F371" s="11" t="s">
        <v>253</v>
      </c>
      <c r="G371" s="11">
        <f>SUBTOTAL(9,G370:G370)</f>
        <v>172500</v>
      </c>
    </row>
    <row r="372" spans="1:7" ht="20.100000000000001" customHeight="1" x14ac:dyDescent="0.15">
      <c r="A372" s="7" t="s">
        <v>520</v>
      </c>
      <c r="B372" s="20" t="s">
        <v>521</v>
      </c>
      <c r="C372" s="20"/>
      <c r="D372" s="7" t="s">
        <v>54</v>
      </c>
      <c r="E372" s="10">
        <v>1</v>
      </c>
      <c r="F372" s="10">
        <v>33000</v>
      </c>
      <c r="G372" s="10">
        <v>33000</v>
      </c>
    </row>
    <row r="373" spans="1:7" ht="24.95" customHeight="1" x14ac:dyDescent="0.15">
      <c r="A373" s="27" t="s">
        <v>470</v>
      </c>
      <c r="B373" s="27"/>
      <c r="C373" s="27"/>
      <c r="D373" s="27"/>
      <c r="E373" s="11">
        <f>SUBTOTAL(9,E372:E372)</f>
        <v>1</v>
      </c>
      <c r="F373" s="11" t="s">
        <v>253</v>
      </c>
      <c r="G373" s="11">
        <f>SUBTOTAL(9,G372:G372)</f>
        <v>33000</v>
      </c>
    </row>
    <row r="374" spans="1:7" ht="60" customHeight="1" x14ac:dyDescent="0.15">
      <c r="A374" s="7" t="s">
        <v>524</v>
      </c>
      <c r="B374" s="20" t="s">
        <v>525</v>
      </c>
      <c r="C374" s="20"/>
      <c r="D374" s="7" t="s">
        <v>54</v>
      </c>
      <c r="E374" s="10">
        <v>1</v>
      </c>
      <c r="F374" s="10">
        <v>1683174.89</v>
      </c>
      <c r="G374" s="10">
        <v>1683174.89</v>
      </c>
    </row>
    <row r="375" spans="1:7" ht="24.95" customHeight="1" x14ac:dyDescent="0.15">
      <c r="A375" s="27" t="s">
        <v>470</v>
      </c>
      <c r="B375" s="27"/>
      <c r="C375" s="27"/>
      <c r="D375" s="27"/>
      <c r="E375" s="11">
        <f>SUBTOTAL(9,E374:E374)</f>
        <v>1</v>
      </c>
      <c r="F375" s="11" t="s">
        <v>253</v>
      </c>
      <c r="G375" s="11">
        <f>SUBTOTAL(9,G374:G374)</f>
        <v>1683174.89</v>
      </c>
    </row>
    <row r="376" spans="1:7" ht="24.95" customHeight="1" x14ac:dyDescent="0.15">
      <c r="A376" s="27" t="s">
        <v>473</v>
      </c>
      <c r="B376" s="27"/>
      <c r="C376" s="27"/>
      <c r="D376" s="27"/>
      <c r="E376" s="27"/>
      <c r="F376" s="27"/>
      <c r="G376" s="11">
        <f>SUBTOTAL(9,G348:G375)</f>
        <v>2422616.8899999997</v>
      </c>
    </row>
    <row r="377" spans="1:7" ht="24.95" customHeight="1" x14ac:dyDescent="0.15"/>
    <row r="378" spans="1:7" ht="20.100000000000001" customHeight="1" x14ac:dyDescent="0.15">
      <c r="A378" s="25" t="s">
        <v>345</v>
      </c>
      <c r="B378" s="25"/>
      <c r="C378" s="26" t="s">
        <v>204</v>
      </c>
      <c r="D378" s="26"/>
      <c r="E378" s="26"/>
      <c r="F378" s="26"/>
      <c r="G378" s="26"/>
    </row>
    <row r="379" spans="1:7" ht="20.100000000000001" customHeight="1" x14ac:dyDescent="0.15">
      <c r="A379" s="25" t="s">
        <v>346</v>
      </c>
      <c r="B379" s="25"/>
      <c r="C379" s="26" t="s">
        <v>347</v>
      </c>
      <c r="D379" s="26"/>
      <c r="E379" s="26"/>
      <c r="F379" s="26"/>
      <c r="G379" s="26"/>
    </row>
    <row r="380" spans="1:7" ht="24.95" customHeight="1" x14ac:dyDescent="0.15">
      <c r="A380" s="25" t="s">
        <v>348</v>
      </c>
      <c r="B380" s="25"/>
      <c r="C380" s="26" t="s">
        <v>312</v>
      </c>
      <c r="D380" s="26"/>
      <c r="E380" s="26"/>
      <c r="F380" s="26"/>
      <c r="G380" s="26"/>
    </row>
    <row r="381" spans="1:7" ht="15" customHeight="1" x14ac:dyDescent="0.15"/>
    <row r="382" spans="1:7" ht="24.95" customHeight="1" x14ac:dyDescent="0.15">
      <c r="A382" s="16" t="s">
        <v>530</v>
      </c>
      <c r="B382" s="16"/>
      <c r="C382" s="16"/>
      <c r="D382" s="16"/>
      <c r="E382" s="16"/>
      <c r="F382" s="16"/>
      <c r="G382" s="16"/>
    </row>
    <row r="383" spans="1:7" ht="15" customHeight="1" x14ac:dyDescent="0.15"/>
    <row r="384" spans="1:7" ht="50.1" customHeight="1" x14ac:dyDescent="0.15">
      <c r="A384" s="7" t="s">
        <v>241</v>
      </c>
      <c r="B384" s="21" t="s">
        <v>435</v>
      </c>
      <c r="C384" s="21"/>
      <c r="D384" s="7" t="s">
        <v>465</v>
      </c>
      <c r="E384" s="7" t="s">
        <v>466</v>
      </c>
      <c r="F384" s="7" t="s">
        <v>467</v>
      </c>
      <c r="G384" s="7" t="s">
        <v>468</v>
      </c>
    </row>
    <row r="385" spans="1:7" ht="15" customHeight="1" x14ac:dyDescent="0.15">
      <c r="A385" s="7">
        <v>1</v>
      </c>
      <c r="B385" s="21">
        <v>2</v>
      </c>
      <c r="C385" s="21"/>
      <c r="D385" s="7">
        <v>3</v>
      </c>
      <c r="E385" s="7">
        <v>4</v>
      </c>
      <c r="F385" s="7">
        <v>5</v>
      </c>
      <c r="G385" s="7">
        <v>6</v>
      </c>
    </row>
    <row r="386" spans="1:7" ht="20.100000000000001" customHeight="1" x14ac:dyDescent="0.15">
      <c r="A386" s="7" t="s">
        <v>413</v>
      </c>
      <c r="B386" s="20" t="s">
        <v>531</v>
      </c>
      <c r="C386" s="20"/>
      <c r="D386" s="7" t="s">
        <v>54</v>
      </c>
      <c r="E386" s="10">
        <v>1</v>
      </c>
      <c r="F386" s="10">
        <v>18000</v>
      </c>
      <c r="G386" s="10">
        <v>18000</v>
      </c>
    </row>
    <row r="387" spans="1:7" ht="24.95" customHeight="1" x14ac:dyDescent="0.15">
      <c r="A387" s="27" t="s">
        <v>470</v>
      </c>
      <c r="B387" s="27"/>
      <c r="C387" s="27"/>
      <c r="D387" s="27"/>
      <c r="E387" s="11">
        <f>SUBTOTAL(9,E386:E386)</f>
        <v>1</v>
      </c>
      <c r="F387" s="11" t="s">
        <v>253</v>
      </c>
      <c r="G387" s="11">
        <f>SUBTOTAL(9,G386:G386)</f>
        <v>18000</v>
      </c>
    </row>
    <row r="388" spans="1:7" ht="24.95" customHeight="1" x14ac:dyDescent="0.15">
      <c r="A388" s="27" t="s">
        <v>473</v>
      </c>
      <c r="B388" s="27"/>
      <c r="C388" s="27"/>
      <c r="D388" s="27"/>
      <c r="E388" s="27"/>
      <c r="F388" s="27"/>
      <c r="G388" s="11">
        <f>SUBTOTAL(9,G386:G387)</f>
        <v>18000</v>
      </c>
    </row>
    <row r="389" spans="1:7" ht="24.95" customHeight="1" x14ac:dyDescent="0.15"/>
    <row r="390" spans="1:7" ht="20.100000000000001" customHeight="1" x14ac:dyDescent="0.15">
      <c r="A390" s="25" t="s">
        <v>345</v>
      </c>
      <c r="B390" s="25"/>
      <c r="C390" s="26" t="s">
        <v>204</v>
      </c>
      <c r="D390" s="26"/>
      <c r="E390" s="26"/>
      <c r="F390" s="26"/>
      <c r="G390" s="26"/>
    </row>
    <row r="391" spans="1:7" ht="20.100000000000001" customHeight="1" x14ac:dyDescent="0.15">
      <c r="A391" s="25" t="s">
        <v>346</v>
      </c>
      <c r="B391" s="25"/>
      <c r="C391" s="26" t="s">
        <v>347</v>
      </c>
      <c r="D391" s="26"/>
      <c r="E391" s="26"/>
      <c r="F391" s="26"/>
      <c r="G391" s="26"/>
    </row>
    <row r="392" spans="1:7" ht="24.95" customHeight="1" x14ac:dyDescent="0.15">
      <c r="A392" s="25" t="s">
        <v>348</v>
      </c>
      <c r="B392" s="25"/>
      <c r="C392" s="26" t="s">
        <v>312</v>
      </c>
      <c r="D392" s="26"/>
      <c r="E392" s="26"/>
      <c r="F392" s="26"/>
      <c r="G392" s="26"/>
    </row>
    <row r="393" spans="1:7" ht="15" customHeight="1" x14ac:dyDescent="0.15"/>
    <row r="394" spans="1:7" ht="24.95" customHeight="1" x14ac:dyDescent="0.15">
      <c r="A394" s="16" t="s">
        <v>532</v>
      </c>
      <c r="B394" s="16"/>
      <c r="C394" s="16"/>
      <c r="D394" s="16"/>
      <c r="E394" s="16"/>
      <c r="F394" s="16"/>
      <c r="G394" s="16"/>
    </row>
    <row r="395" spans="1:7" ht="15" customHeight="1" x14ac:dyDescent="0.15"/>
    <row r="396" spans="1:7" ht="50.1" customHeight="1" x14ac:dyDescent="0.15">
      <c r="A396" s="7" t="s">
        <v>241</v>
      </c>
      <c r="B396" s="21" t="s">
        <v>435</v>
      </c>
      <c r="C396" s="21"/>
      <c r="D396" s="7" t="s">
        <v>465</v>
      </c>
      <c r="E396" s="7" t="s">
        <v>466</v>
      </c>
      <c r="F396" s="7" t="s">
        <v>467</v>
      </c>
      <c r="G396" s="7" t="s">
        <v>468</v>
      </c>
    </row>
    <row r="397" spans="1:7" ht="15" customHeight="1" x14ac:dyDescent="0.15">
      <c r="A397" s="7">
        <v>1</v>
      </c>
      <c r="B397" s="21">
        <v>2</v>
      </c>
      <c r="C397" s="21"/>
      <c r="D397" s="7">
        <v>3</v>
      </c>
      <c r="E397" s="7">
        <v>4</v>
      </c>
      <c r="F397" s="7">
        <v>5</v>
      </c>
      <c r="G397" s="7">
        <v>6</v>
      </c>
    </row>
    <row r="398" spans="1:7" ht="80.099999999999994" customHeight="1" x14ac:dyDescent="0.15">
      <c r="A398" s="7" t="s">
        <v>427</v>
      </c>
      <c r="B398" s="20" t="s">
        <v>534</v>
      </c>
      <c r="C398" s="20"/>
      <c r="D398" s="7" t="s">
        <v>54</v>
      </c>
      <c r="E398" s="10">
        <v>1</v>
      </c>
      <c r="F398" s="10">
        <v>300000</v>
      </c>
      <c r="G398" s="10">
        <v>300000</v>
      </c>
    </row>
    <row r="399" spans="1:7" ht="24.95" customHeight="1" x14ac:dyDescent="0.15">
      <c r="A399" s="27" t="s">
        <v>470</v>
      </c>
      <c r="B399" s="27"/>
      <c r="C399" s="27"/>
      <c r="D399" s="27"/>
      <c r="E399" s="11">
        <f>SUBTOTAL(9,E398:E398)</f>
        <v>1</v>
      </c>
      <c r="F399" s="11" t="s">
        <v>253</v>
      </c>
      <c r="G399" s="11">
        <f>SUBTOTAL(9,G398:G398)</f>
        <v>300000</v>
      </c>
    </row>
    <row r="400" spans="1:7" ht="24.95" customHeight="1" x14ac:dyDescent="0.15">
      <c r="A400" s="27" t="s">
        <v>473</v>
      </c>
      <c r="B400" s="27"/>
      <c r="C400" s="27"/>
      <c r="D400" s="27"/>
      <c r="E400" s="27"/>
      <c r="F400" s="27"/>
      <c r="G400" s="11">
        <f>SUBTOTAL(9,G398:G399)</f>
        <v>300000</v>
      </c>
    </row>
    <row r="401" spans="1:7" ht="24.95" customHeight="1" x14ac:dyDescent="0.15"/>
    <row r="402" spans="1:7" ht="20.100000000000001" customHeight="1" x14ac:dyDescent="0.15">
      <c r="A402" s="25" t="s">
        <v>345</v>
      </c>
      <c r="B402" s="25"/>
      <c r="C402" s="26" t="s">
        <v>204</v>
      </c>
      <c r="D402" s="26"/>
      <c r="E402" s="26"/>
      <c r="F402" s="26"/>
      <c r="G402" s="26"/>
    </row>
    <row r="403" spans="1:7" ht="20.100000000000001" customHeight="1" x14ac:dyDescent="0.15">
      <c r="A403" s="25" t="s">
        <v>346</v>
      </c>
      <c r="B403" s="25"/>
      <c r="C403" s="26" t="s">
        <v>347</v>
      </c>
      <c r="D403" s="26"/>
      <c r="E403" s="26"/>
      <c r="F403" s="26"/>
      <c r="G403" s="26"/>
    </row>
    <row r="404" spans="1:7" ht="24.95" customHeight="1" x14ac:dyDescent="0.15">
      <c r="A404" s="25" t="s">
        <v>348</v>
      </c>
      <c r="B404" s="25"/>
      <c r="C404" s="26" t="s">
        <v>312</v>
      </c>
      <c r="D404" s="26"/>
      <c r="E404" s="26"/>
      <c r="F404" s="26"/>
      <c r="G404" s="26"/>
    </row>
    <row r="405" spans="1:7" ht="15" customHeight="1" x14ac:dyDescent="0.15"/>
    <row r="406" spans="1:7" ht="24.95" customHeight="1" x14ac:dyDescent="0.15">
      <c r="A406" s="16" t="s">
        <v>537</v>
      </c>
      <c r="B406" s="16"/>
      <c r="C406" s="16"/>
      <c r="D406" s="16"/>
      <c r="E406" s="16"/>
      <c r="F406" s="16"/>
      <c r="G406" s="16"/>
    </row>
    <row r="407" spans="1:7" ht="15" customHeight="1" x14ac:dyDescent="0.15"/>
    <row r="408" spans="1:7" ht="50.1" customHeight="1" x14ac:dyDescent="0.15">
      <c r="A408" s="7" t="s">
        <v>241</v>
      </c>
      <c r="B408" s="21" t="s">
        <v>435</v>
      </c>
      <c r="C408" s="21"/>
      <c r="D408" s="7" t="s">
        <v>465</v>
      </c>
      <c r="E408" s="7" t="s">
        <v>466</v>
      </c>
      <c r="F408" s="7" t="s">
        <v>467</v>
      </c>
      <c r="G408" s="7" t="s">
        <v>468</v>
      </c>
    </row>
    <row r="409" spans="1:7" ht="15" customHeight="1" x14ac:dyDescent="0.15">
      <c r="A409" s="7">
        <v>1</v>
      </c>
      <c r="B409" s="21">
        <v>2</v>
      </c>
      <c r="C409" s="21"/>
      <c r="D409" s="7">
        <v>3</v>
      </c>
      <c r="E409" s="7">
        <v>4</v>
      </c>
      <c r="F409" s="7">
        <v>5</v>
      </c>
      <c r="G409" s="7">
        <v>6</v>
      </c>
    </row>
    <row r="410" spans="1:7" ht="39.950000000000003" customHeight="1" x14ac:dyDescent="0.15">
      <c r="A410" s="7" t="s">
        <v>538</v>
      </c>
      <c r="B410" s="20" t="s">
        <v>539</v>
      </c>
      <c r="C410" s="20"/>
      <c r="D410" s="7" t="s">
        <v>54</v>
      </c>
      <c r="E410" s="10">
        <v>1</v>
      </c>
      <c r="F410" s="10">
        <v>89588</v>
      </c>
      <c r="G410" s="10">
        <v>89588</v>
      </c>
    </row>
    <row r="411" spans="1:7" ht="24.95" customHeight="1" x14ac:dyDescent="0.15">
      <c r="A411" s="27" t="s">
        <v>470</v>
      </c>
      <c r="B411" s="27"/>
      <c r="C411" s="27"/>
      <c r="D411" s="27"/>
      <c r="E411" s="11">
        <f>SUBTOTAL(9,E410:E410)</f>
        <v>1</v>
      </c>
      <c r="F411" s="11" t="s">
        <v>253</v>
      </c>
      <c r="G411" s="11">
        <f>SUBTOTAL(9,G410:G410)</f>
        <v>89588</v>
      </c>
    </row>
    <row r="412" spans="1:7" ht="24.95" customHeight="1" x14ac:dyDescent="0.15">
      <c r="A412" s="27" t="s">
        <v>473</v>
      </c>
      <c r="B412" s="27"/>
      <c r="C412" s="27"/>
      <c r="D412" s="27"/>
      <c r="E412" s="27"/>
      <c r="F412" s="27"/>
      <c r="G412" s="11">
        <f>SUBTOTAL(9,G410:G411)</f>
        <v>89588</v>
      </c>
    </row>
    <row r="413" spans="1:7" ht="24.95" customHeight="1" x14ac:dyDescent="0.15"/>
    <row r="414" spans="1:7" ht="20.100000000000001" customHeight="1" x14ac:dyDescent="0.15">
      <c r="A414" s="25" t="s">
        <v>345</v>
      </c>
      <c r="B414" s="25"/>
      <c r="C414" s="26" t="s">
        <v>204</v>
      </c>
      <c r="D414" s="26"/>
      <c r="E414" s="26"/>
      <c r="F414" s="26"/>
      <c r="G414" s="26"/>
    </row>
    <row r="415" spans="1:7" ht="20.100000000000001" customHeight="1" x14ac:dyDescent="0.15">
      <c r="A415" s="25" t="s">
        <v>346</v>
      </c>
      <c r="B415" s="25"/>
      <c r="C415" s="26" t="s">
        <v>347</v>
      </c>
      <c r="D415" s="26"/>
      <c r="E415" s="26"/>
      <c r="F415" s="26"/>
      <c r="G415" s="26"/>
    </row>
    <row r="416" spans="1:7" ht="24.95" customHeight="1" x14ac:dyDescent="0.15">
      <c r="A416" s="25" t="s">
        <v>348</v>
      </c>
      <c r="B416" s="25"/>
      <c r="C416" s="26" t="s">
        <v>312</v>
      </c>
      <c r="D416" s="26"/>
      <c r="E416" s="26"/>
      <c r="F416" s="26"/>
      <c r="G416" s="26"/>
    </row>
    <row r="417" spans="1:7" ht="15" customHeight="1" x14ac:dyDescent="0.15"/>
    <row r="418" spans="1:7" ht="24.95" customHeight="1" x14ac:dyDescent="0.15">
      <c r="A418" s="16" t="s">
        <v>546</v>
      </c>
      <c r="B418" s="16"/>
      <c r="C418" s="16"/>
      <c r="D418" s="16"/>
      <c r="E418" s="16"/>
      <c r="F418" s="16"/>
      <c r="G418" s="16"/>
    </row>
    <row r="419" spans="1:7" ht="15" customHeight="1" x14ac:dyDescent="0.15"/>
    <row r="420" spans="1:7" ht="50.1" customHeight="1" x14ac:dyDescent="0.15">
      <c r="A420" s="7" t="s">
        <v>241</v>
      </c>
      <c r="B420" s="21" t="s">
        <v>435</v>
      </c>
      <c r="C420" s="21"/>
      <c r="D420" s="7" t="s">
        <v>465</v>
      </c>
      <c r="E420" s="7" t="s">
        <v>466</v>
      </c>
      <c r="F420" s="7" t="s">
        <v>467</v>
      </c>
      <c r="G420" s="7" t="s">
        <v>468</v>
      </c>
    </row>
    <row r="421" spans="1:7" ht="15" customHeight="1" x14ac:dyDescent="0.15">
      <c r="A421" s="7">
        <v>1</v>
      </c>
      <c r="B421" s="21">
        <v>2</v>
      </c>
      <c r="C421" s="21"/>
      <c r="D421" s="7">
        <v>3</v>
      </c>
      <c r="E421" s="7">
        <v>4</v>
      </c>
      <c r="F421" s="7">
        <v>5</v>
      </c>
      <c r="G421" s="7">
        <v>6</v>
      </c>
    </row>
    <row r="422" spans="1:7" ht="39.950000000000003" customHeight="1" x14ac:dyDescent="0.15">
      <c r="A422" s="7" t="s">
        <v>547</v>
      </c>
      <c r="B422" s="20" t="s">
        <v>549</v>
      </c>
      <c r="C422" s="20"/>
      <c r="D422" s="7" t="s">
        <v>54</v>
      </c>
      <c r="E422" s="10">
        <v>1</v>
      </c>
      <c r="F422" s="10">
        <v>10000</v>
      </c>
      <c r="G422" s="10">
        <v>10000</v>
      </c>
    </row>
    <row r="423" spans="1:7" ht="39.950000000000003" customHeight="1" x14ac:dyDescent="0.15">
      <c r="A423" s="7" t="s">
        <v>547</v>
      </c>
      <c r="B423" s="20" t="s">
        <v>550</v>
      </c>
      <c r="C423" s="20"/>
      <c r="D423" s="7" t="s">
        <v>54</v>
      </c>
      <c r="E423" s="10">
        <v>1</v>
      </c>
      <c r="F423" s="10">
        <v>15000</v>
      </c>
      <c r="G423" s="10">
        <v>15000</v>
      </c>
    </row>
    <row r="424" spans="1:7" ht="39.950000000000003" customHeight="1" x14ac:dyDescent="0.15">
      <c r="A424" s="7" t="s">
        <v>547</v>
      </c>
      <c r="B424" s="20" t="s">
        <v>552</v>
      </c>
      <c r="C424" s="20"/>
      <c r="D424" s="7" t="s">
        <v>54</v>
      </c>
      <c r="E424" s="10">
        <v>1</v>
      </c>
      <c r="F424" s="10">
        <v>16539.71</v>
      </c>
      <c r="G424" s="10">
        <v>16539.71</v>
      </c>
    </row>
    <row r="425" spans="1:7" ht="24.95" customHeight="1" x14ac:dyDescent="0.15">
      <c r="A425" s="27" t="s">
        <v>470</v>
      </c>
      <c r="B425" s="27"/>
      <c r="C425" s="27"/>
      <c r="D425" s="27"/>
      <c r="E425" s="11">
        <f>SUBTOTAL(9,E422:E424)</f>
        <v>3</v>
      </c>
      <c r="F425" s="11" t="s">
        <v>253</v>
      </c>
      <c r="G425" s="11">
        <f>SUBTOTAL(9,G422:G424)</f>
        <v>41539.71</v>
      </c>
    </row>
    <row r="426" spans="1:7" ht="24.95" customHeight="1" x14ac:dyDescent="0.15">
      <c r="A426" s="27" t="s">
        <v>473</v>
      </c>
      <c r="B426" s="27"/>
      <c r="C426" s="27"/>
      <c r="D426" s="27"/>
      <c r="E426" s="27"/>
      <c r="F426" s="27"/>
      <c r="G426" s="11">
        <f>SUBTOTAL(9,G422:G425)</f>
        <v>41539.71</v>
      </c>
    </row>
    <row r="427" spans="1:7" ht="24.95" customHeight="1" x14ac:dyDescent="0.15"/>
    <row r="428" spans="1:7" ht="20.100000000000001" customHeight="1" x14ac:dyDescent="0.15">
      <c r="A428" s="25" t="s">
        <v>345</v>
      </c>
      <c r="B428" s="25"/>
      <c r="C428" s="26" t="s">
        <v>204</v>
      </c>
      <c r="D428" s="26"/>
      <c r="E428" s="26"/>
      <c r="F428" s="26"/>
      <c r="G428" s="26"/>
    </row>
    <row r="429" spans="1:7" ht="20.100000000000001" customHeight="1" x14ac:dyDescent="0.15">
      <c r="A429" s="25" t="s">
        <v>346</v>
      </c>
      <c r="B429" s="25"/>
      <c r="C429" s="26" t="s">
        <v>347</v>
      </c>
      <c r="D429" s="26"/>
      <c r="E429" s="26"/>
      <c r="F429" s="26"/>
      <c r="G429" s="26"/>
    </row>
    <row r="430" spans="1:7" ht="24.95" customHeight="1" x14ac:dyDescent="0.15">
      <c r="A430" s="25" t="s">
        <v>348</v>
      </c>
      <c r="B430" s="25"/>
      <c r="C430" s="26" t="s">
        <v>312</v>
      </c>
      <c r="D430" s="26"/>
      <c r="E430" s="26"/>
      <c r="F430" s="26"/>
      <c r="G430" s="26"/>
    </row>
    <row r="431" spans="1:7" ht="15" customHeight="1" x14ac:dyDescent="0.15"/>
    <row r="432" spans="1:7" ht="24.95" customHeight="1" x14ac:dyDescent="0.15">
      <c r="A432" s="16" t="s">
        <v>555</v>
      </c>
      <c r="B432" s="16"/>
      <c r="C432" s="16"/>
      <c r="D432" s="16"/>
      <c r="E432" s="16"/>
      <c r="F432" s="16"/>
      <c r="G432" s="16"/>
    </row>
    <row r="433" spans="1:7" ht="15" customHeight="1" x14ac:dyDescent="0.15"/>
    <row r="434" spans="1:7" ht="50.1" customHeight="1" x14ac:dyDescent="0.15">
      <c r="A434" s="7" t="s">
        <v>241</v>
      </c>
      <c r="B434" s="21" t="s">
        <v>435</v>
      </c>
      <c r="C434" s="21"/>
      <c r="D434" s="7" t="s">
        <v>465</v>
      </c>
      <c r="E434" s="7" t="s">
        <v>466</v>
      </c>
      <c r="F434" s="7" t="s">
        <v>467</v>
      </c>
      <c r="G434" s="7" t="s">
        <v>468</v>
      </c>
    </row>
    <row r="435" spans="1:7" ht="15" customHeight="1" x14ac:dyDescent="0.15">
      <c r="A435" s="7">
        <v>1</v>
      </c>
      <c r="B435" s="21">
        <v>2</v>
      </c>
      <c r="C435" s="21"/>
      <c r="D435" s="7">
        <v>3</v>
      </c>
      <c r="E435" s="7">
        <v>4</v>
      </c>
      <c r="F435" s="7">
        <v>5</v>
      </c>
      <c r="G435" s="7">
        <v>6</v>
      </c>
    </row>
    <row r="436" spans="1:7" ht="39.950000000000003" customHeight="1" x14ac:dyDescent="0.15">
      <c r="A436" s="7" t="s">
        <v>556</v>
      </c>
      <c r="B436" s="20" t="s">
        <v>559</v>
      </c>
      <c r="C436" s="20"/>
      <c r="D436" s="7" t="s">
        <v>54</v>
      </c>
      <c r="E436" s="10">
        <v>1</v>
      </c>
      <c r="F436" s="10">
        <v>10000</v>
      </c>
      <c r="G436" s="10">
        <v>10000</v>
      </c>
    </row>
    <row r="437" spans="1:7" ht="24.95" customHeight="1" x14ac:dyDescent="0.15">
      <c r="A437" s="27" t="s">
        <v>470</v>
      </c>
      <c r="B437" s="27"/>
      <c r="C437" s="27"/>
      <c r="D437" s="27"/>
      <c r="E437" s="11">
        <f>SUBTOTAL(9,E436:E436)</f>
        <v>1</v>
      </c>
      <c r="F437" s="11" t="s">
        <v>253</v>
      </c>
      <c r="G437" s="11">
        <f>SUBTOTAL(9,G436:G436)</f>
        <v>10000</v>
      </c>
    </row>
    <row r="438" spans="1:7" ht="24.95" customHeight="1" x14ac:dyDescent="0.15">
      <c r="A438" s="27" t="s">
        <v>473</v>
      </c>
      <c r="B438" s="27"/>
      <c r="C438" s="27"/>
      <c r="D438" s="27"/>
      <c r="E438" s="27"/>
      <c r="F438" s="27"/>
      <c r="G438" s="11">
        <f>SUBTOTAL(9,G436:G437)</f>
        <v>10000</v>
      </c>
    </row>
    <row r="439" spans="1:7" ht="24.95" customHeight="1" x14ac:dyDescent="0.15"/>
    <row r="440" spans="1:7" ht="20.100000000000001" customHeight="1" x14ac:dyDescent="0.15">
      <c r="A440" s="25" t="s">
        <v>345</v>
      </c>
      <c r="B440" s="25"/>
      <c r="C440" s="26" t="s">
        <v>214</v>
      </c>
      <c r="D440" s="26"/>
      <c r="E440" s="26"/>
      <c r="F440" s="26"/>
      <c r="G440" s="26"/>
    </row>
    <row r="441" spans="1:7" ht="20.100000000000001" customHeight="1" x14ac:dyDescent="0.15">
      <c r="A441" s="25" t="s">
        <v>346</v>
      </c>
      <c r="B441" s="25"/>
      <c r="C441" s="26" t="s">
        <v>347</v>
      </c>
      <c r="D441" s="26"/>
      <c r="E441" s="26"/>
      <c r="F441" s="26"/>
      <c r="G441" s="26"/>
    </row>
    <row r="442" spans="1:7" ht="24.95" customHeight="1" x14ac:dyDescent="0.15">
      <c r="A442" s="25" t="s">
        <v>348</v>
      </c>
      <c r="B442" s="25"/>
      <c r="C442" s="26" t="s">
        <v>312</v>
      </c>
      <c r="D442" s="26"/>
      <c r="E442" s="26"/>
      <c r="F442" s="26"/>
      <c r="G442" s="26"/>
    </row>
    <row r="443" spans="1:7" ht="15" customHeight="1" x14ac:dyDescent="0.15"/>
    <row r="444" spans="1:7" ht="24.95" customHeight="1" x14ac:dyDescent="0.15">
      <c r="A444" s="16" t="s">
        <v>474</v>
      </c>
      <c r="B444" s="16"/>
      <c r="C444" s="16"/>
      <c r="D444" s="16"/>
      <c r="E444" s="16"/>
      <c r="F444" s="16"/>
      <c r="G444" s="16"/>
    </row>
    <row r="445" spans="1:7" ht="15" customHeight="1" x14ac:dyDescent="0.15"/>
    <row r="446" spans="1:7" ht="50.1" customHeight="1" x14ac:dyDescent="0.15">
      <c r="A446" s="7" t="s">
        <v>241</v>
      </c>
      <c r="B446" s="21" t="s">
        <v>435</v>
      </c>
      <c r="C446" s="21"/>
      <c r="D446" s="7" t="s">
        <v>465</v>
      </c>
      <c r="E446" s="7" t="s">
        <v>466</v>
      </c>
      <c r="F446" s="7" t="s">
        <v>467</v>
      </c>
      <c r="G446" s="7" t="s">
        <v>468</v>
      </c>
    </row>
    <row r="447" spans="1:7" ht="15" customHeight="1" x14ac:dyDescent="0.15">
      <c r="A447" s="7">
        <v>1</v>
      </c>
      <c r="B447" s="21">
        <v>2</v>
      </c>
      <c r="C447" s="21"/>
      <c r="D447" s="7">
        <v>3</v>
      </c>
      <c r="E447" s="7">
        <v>4</v>
      </c>
      <c r="F447" s="7">
        <v>5</v>
      </c>
      <c r="G447" s="7">
        <v>6</v>
      </c>
    </row>
    <row r="448" spans="1:7" ht="20.100000000000001" customHeight="1" x14ac:dyDescent="0.15">
      <c r="A448" s="7" t="s">
        <v>364</v>
      </c>
      <c r="B448" s="20" t="s">
        <v>565</v>
      </c>
      <c r="C448" s="20"/>
      <c r="D448" s="7" t="s">
        <v>54</v>
      </c>
      <c r="E448" s="10">
        <v>1</v>
      </c>
      <c r="F448" s="10">
        <v>91359.9</v>
      </c>
      <c r="G448" s="10">
        <v>91359.9</v>
      </c>
    </row>
    <row r="449" spans="1:7" ht="24.95" customHeight="1" x14ac:dyDescent="0.15">
      <c r="A449" s="27" t="s">
        <v>470</v>
      </c>
      <c r="B449" s="27"/>
      <c r="C449" s="27"/>
      <c r="D449" s="27"/>
      <c r="E449" s="11">
        <f>SUBTOTAL(9,E448:E448)</f>
        <v>1</v>
      </c>
      <c r="F449" s="11" t="s">
        <v>253</v>
      </c>
      <c r="G449" s="11">
        <f>SUBTOTAL(9,G448:G448)</f>
        <v>91359.9</v>
      </c>
    </row>
    <row r="450" spans="1:7" ht="20.100000000000001" customHeight="1" x14ac:dyDescent="0.15">
      <c r="A450" s="7" t="s">
        <v>380</v>
      </c>
      <c r="B450" s="20" t="s">
        <v>566</v>
      </c>
      <c r="C450" s="20"/>
      <c r="D450" s="7" t="s">
        <v>54</v>
      </c>
      <c r="E450" s="10">
        <v>1</v>
      </c>
      <c r="F450" s="10">
        <v>210000</v>
      </c>
      <c r="G450" s="10">
        <v>210000</v>
      </c>
    </row>
    <row r="451" spans="1:7" ht="24.95" customHeight="1" x14ac:dyDescent="0.15">
      <c r="A451" s="27" t="s">
        <v>470</v>
      </c>
      <c r="B451" s="27"/>
      <c r="C451" s="27"/>
      <c r="D451" s="27"/>
      <c r="E451" s="11">
        <f>SUBTOTAL(9,E450:E450)</f>
        <v>1</v>
      </c>
      <c r="F451" s="11" t="s">
        <v>253</v>
      </c>
      <c r="G451" s="11">
        <f>SUBTOTAL(9,G450:G450)</f>
        <v>210000</v>
      </c>
    </row>
    <row r="452" spans="1:7" ht="20.100000000000001" customHeight="1" x14ac:dyDescent="0.15">
      <c r="A452" s="7" t="s">
        <v>384</v>
      </c>
      <c r="B452" s="20" t="s">
        <v>567</v>
      </c>
      <c r="C452" s="20"/>
      <c r="D452" s="7" t="s">
        <v>54</v>
      </c>
      <c r="E452" s="10">
        <v>1</v>
      </c>
      <c r="F452" s="10">
        <v>220000</v>
      </c>
      <c r="G452" s="10">
        <v>220000</v>
      </c>
    </row>
    <row r="453" spans="1:7" ht="24.95" customHeight="1" x14ac:dyDescent="0.15">
      <c r="A453" s="27" t="s">
        <v>470</v>
      </c>
      <c r="B453" s="27"/>
      <c r="C453" s="27"/>
      <c r="D453" s="27"/>
      <c r="E453" s="11">
        <f>SUBTOTAL(9,E452:E452)</f>
        <v>1</v>
      </c>
      <c r="F453" s="11" t="s">
        <v>253</v>
      </c>
      <c r="G453" s="11">
        <f>SUBTOTAL(9,G452:G452)</f>
        <v>220000</v>
      </c>
    </row>
    <row r="454" spans="1:7" ht="20.100000000000001" customHeight="1" x14ac:dyDescent="0.15">
      <c r="A454" s="7" t="s">
        <v>568</v>
      </c>
      <c r="B454" s="20" t="s">
        <v>569</v>
      </c>
      <c r="C454" s="20"/>
      <c r="D454" s="7" t="s">
        <v>54</v>
      </c>
      <c r="E454" s="10">
        <v>1</v>
      </c>
      <c r="F454" s="10">
        <v>31000</v>
      </c>
      <c r="G454" s="10">
        <v>31000</v>
      </c>
    </row>
    <row r="455" spans="1:7" ht="24.95" customHeight="1" x14ac:dyDescent="0.15">
      <c r="A455" s="27" t="s">
        <v>470</v>
      </c>
      <c r="B455" s="27"/>
      <c r="C455" s="27"/>
      <c r="D455" s="27"/>
      <c r="E455" s="11">
        <f>SUBTOTAL(9,E454:E454)</f>
        <v>1</v>
      </c>
      <c r="F455" s="11" t="s">
        <v>253</v>
      </c>
      <c r="G455" s="11">
        <f>SUBTOTAL(9,G454:G454)</f>
        <v>31000</v>
      </c>
    </row>
    <row r="456" spans="1:7" ht="24.95" customHeight="1" x14ac:dyDescent="0.15">
      <c r="A456" s="27" t="s">
        <v>473</v>
      </c>
      <c r="B456" s="27"/>
      <c r="C456" s="27"/>
      <c r="D456" s="27"/>
      <c r="E456" s="27"/>
      <c r="F456" s="27"/>
      <c r="G456" s="11">
        <f>SUBTOTAL(9,G448:G455)</f>
        <v>552359.9</v>
      </c>
    </row>
    <row r="457" spans="1:7" ht="24.95" customHeight="1" x14ac:dyDescent="0.15"/>
    <row r="458" spans="1:7" ht="20.100000000000001" customHeight="1" x14ac:dyDescent="0.15">
      <c r="A458" s="25" t="s">
        <v>345</v>
      </c>
      <c r="B458" s="25"/>
      <c r="C458" s="26" t="s">
        <v>204</v>
      </c>
      <c r="D458" s="26"/>
      <c r="E458" s="26"/>
      <c r="F458" s="26"/>
      <c r="G458" s="26"/>
    </row>
    <row r="459" spans="1:7" ht="20.100000000000001" customHeight="1" x14ac:dyDescent="0.15">
      <c r="A459" s="25" t="s">
        <v>346</v>
      </c>
      <c r="B459" s="25"/>
      <c r="C459" s="26" t="s">
        <v>347</v>
      </c>
      <c r="D459" s="26"/>
      <c r="E459" s="26"/>
      <c r="F459" s="26"/>
      <c r="G459" s="26"/>
    </row>
    <row r="460" spans="1:7" ht="24.95" customHeight="1" x14ac:dyDescent="0.15">
      <c r="A460" s="25" t="s">
        <v>348</v>
      </c>
      <c r="B460" s="25"/>
      <c r="C460" s="26" t="s">
        <v>315</v>
      </c>
      <c r="D460" s="26"/>
      <c r="E460" s="26"/>
      <c r="F460" s="26"/>
      <c r="G460" s="26"/>
    </row>
    <row r="461" spans="1:7" ht="15" customHeight="1" x14ac:dyDescent="0.15"/>
    <row r="462" spans="1:7" ht="24.95" customHeight="1" x14ac:dyDescent="0.15">
      <c r="A462" s="16" t="s">
        <v>464</v>
      </c>
      <c r="B462" s="16"/>
      <c r="C462" s="16"/>
      <c r="D462" s="16"/>
      <c r="E462" s="16"/>
      <c r="F462" s="16"/>
      <c r="G462" s="16"/>
    </row>
    <row r="463" spans="1:7" ht="15" customHeight="1" x14ac:dyDescent="0.15"/>
    <row r="464" spans="1:7" ht="50.1" customHeight="1" x14ac:dyDescent="0.15">
      <c r="A464" s="7" t="s">
        <v>241</v>
      </c>
      <c r="B464" s="21" t="s">
        <v>435</v>
      </c>
      <c r="C464" s="21"/>
      <c r="D464" s="7" t="s">
        <v>465</v>
      </c>
      <c r="E464" s="7" t="s">
        <v>466</v>
      </c>
      <c r="F464" s="7" t="s">
        <v>467</v>
      </c>
      <c r="G464" s="7" t="s">
        <v>468</v>
      </c>
    </row>
    <row r="465" spans="1:7" ht="15" customHeight="1" x14ac:dyDescent="0.15">
      <c r="A465" s="7">
        <v>1</v>
      </c>
      <c r="B465" s="21">
        <v>2</v>
      </c>
      <c r="C465" s="21"/>
      <c r="D465" s="7">
        <v>3</v>
      </c>
      <c r="E465" s="7">
        <v>4</v>
      </c>
      <c r="F465" s="7">
        <v>5</v>
      </c>
      <c r="G465" s="7">
        <v>6</v>
      </c>
    </row>
    <row r="466" spans="1:7" ht="20.100000000000001" customHeight="1" x14ac:dyDescent="0.15">
      <c r="A466" s="7" t="s">
        <v>362</v>
      </c>
      <c r="B466" s="20" t="s">
        <v>469</v>
      </c>
      <c r="C466" s="20"/>
      <c r="D466" s="7" t="s">
        <v>54</v>
      </c>
      <c r="E466" s="10">
        <v>1</v>
      </c>
      <c r="F466" s="10">
        <v>48300</v>
      </c>
      <c r="G466" s="10">
        <v>48300</v>
      </c>
    </row>
    <row r="467" spans="1:7" ht="24.95" customHeight="1" x14ac:dyDescent="0.15">
      <c r="A467" s="27" t="s">
        <v>470</v>
      </c>
      <c r="B467" s="27"/>
      <c r="C467" s="27"/>
      <c r="D467" s="27"/>
      <c r="E467" s="11">
        <f>SUBTOTAL(9,E466:E466)</f>
        <v>1</v>
      </c>
      <c r="F467" s="11" t="s">
        <v>253</v>
      </c>
      <c r="G467" s="11">
        <f>SUBTOTAL(9,G466:G466)</f>
        <v>48300</v>
      </c>
    </row>
    <row r="468" spans="1:7" ht="20.100000000000001" customHeight="1" x14ac:dyDescent="0.15">
      <c r="A468" s="7" t="s">
        <v>363</v>
      </c>
      <c r="B468" s="20" t="s">
        <v>471</v>
      </c>
      <c r="C468" s="20"/>
      <c r="D468" s="7" t="s">
        <v>54</v>
      </c>
      <c r="E468" s="10">
        <v>1</v>
      </c>
      <c r="F468" s="10">
        <v>43736.4</v>
      </c>
      <c r="G468" s="10">
        <v>43736.4</v>
      </c>
    </row>
    <row r="469" spans="1:7" ht="24.95" customHeight="1" x14ac:dyDescent="0.15">
      <c r="A469" s="27" t="s">
        <v>470</v>
      </c>
      <c r="B469" s="27"/>
      <c r="C469" s="27"/>
      <c r="D469" s="27"/>
      <c r="E469" s="11">
        <f>SUBTOTAL(9,E468:E468)</f>
        <v>1</v>
      </c>
      <c r="F469" s="11" t="s">
        <v>253</v>
      </c>
      <c r="G469" s="11">
        <f>SUBTOTAL(9,G468:G468)</f>
        <v>43736.4</v>
      </c>
    </row>
    <row r="470" spans="1:7" ht="24.95" customHeight="1" x14ac:dyDescent="0.15">
      <c r="A470" s="27" t="s">
        <v>473</v>
      </c>
      <c r="B470" s="27"/>
      <c r="C470" s="27"/>
      <c r="D470" s="27"/>
      <c r="E470" s="27"/>
      <c r="F470" s="27"/>
      <c r="G470" s="11">
        <f>SUBTOTAL(9,G466:G469)</f>
        <v>92036.4</v>
      </c>
    </row>
    <row r="471" spans="1:7" ht="24.95" customHeight="1" x14ac:dyDescent="0.15"/>
    <row r="472" spans="1:7" ht="20.100000000000001" customHeight="1" x14ac:dyDescent="0.15">
      <c r="A472" s="25" t="s">
        <v>345</v>
      </c>
      <c r="B472" s="25"/>
      <c r="C472" s="26" t="s">
        <v>204</v>
      </c>
      <c r="D472" s="26"/>
      <c r="E472" s="26"/>
      <c r="F472" s="26"/>
      <c r="G472" s="26"/>
    </row>
    <row r="473" spans="1:7" ht="20.100000000000001" customHeight="1" x14ac:dyDescent="0.15">
      <c r="A473" s="25" t="s">
        <v>346</v>
      </c>
      <c r="B473" s="25"/>
      <c r="C473" s="26" t="s">
        <v>347</v>
      </c>
      <c r="D473" s="26"/>
      <c r="E473" s="26"/>
      <c r="F473" s="26"/>
      <c r="G473" s="26"/>
    </row>
    <row r="474" spans="1:7" ht="24.95" customHeight="1" x14ac:dyDescent="0.15">
      <c r="A474" s="25" t="s">
        <v>348</v>
      </c>
      <c r="B474" s="25"/>
      <c r="C474" s="26" t="s">
        <v>315</v>
      </c>
      <c r="D474" s="26"/>
      <c r="E474" s="26"/>
      <c r="F474" s="26"/>
      <c r="G474" s="26"/>
    </row>
    <row r="475" spans="1:7" ht="15" customHeight="1" x14ac:dyDescent="0.15"/>
    <row r="476" spans="1:7" ht="24.95" customHeight="1" x14ac:dyDescent="0.15">
      <c r="A476" s="16" t="s">
        <v>474</v>
      </c>
      <c r="B476" s="16"/>
      <c r="C476" s="16"/>
      <c r="D476" s="16"/>
      <c r="E476" s="16"/>
      <c r="F476" s="16"/>
      <c r="G476" s="16"/>
    </row>
    <row r="477" spans="1:7" ht="15" customHeight="1" x14ac:dyDescent="0.15"/>
    <row r="478" spans="1:7" ht="50.1" customHeight="1" x14ac:dyDescent="0.15">
      <c r="A478" s="7" t="s">
        <v>241</v>
      </c>
      <c r="B478" s="21" t="s">
        <v>435</v>
      </c>
      <c r="C478" s="21"/>
      <c r="D478" s="7" t="s">
        <v>465</v>
      </c>
      <c r="E478" s="7" t="s">
        <v>466</v>
      </c>
      <c r="F478" s="7" t="s">
        <v>467</v>
      </c>
      <c r="G478" s="7" t="s">
        <v>468</v>
      </c>
    </row>
    <row r="479" spans="1:7" ht="15" customHeight="1" x14ac:dyDescent="0.15">
      <c r="A479" s="7">
        <v>1</v>
      </c>
      <c r="B479" s="21">
        <v>2</v>
      </c>
      <c r="C479" s="21"/>
      <c r="D479" s="7">
        <v>3</v>
      </c>
      <c r="E479" s="7">
        <v>4</v>
      </c>
      <c r="F479" s="7">
        <v>5</v>
      </c>
      <c r="G479" s="7">
        <v>6</v>
      </c>
    </row>
    <row r="480" spans="1:7" ht="20.100000000000001" customHeight="1" x14ac:dyDescent="0.15">
      <c r="A480" s="7" t="s">
        <v>475</v>
      </c>
      <c r="B480" s="20" t="s">
        <v>476</v>
      </c>
      <c r="C480" s="20"/>
      <c r="D480" s="7" t="s">
        <v>54</v>
      </c>
      <c r="E480" s="10">
        <v>1</v>
      </c>
      <c r="F480" s="10">
        <v>16345.6</v>
      </c>
      <c r="G480" s="10">
        <v>16345.6</v>
      </c>
    </row>
    <row r="481" spans="1:7" ht="24.95" customHeight="1" x14ac:dyDescent="0.15">
      <c r="A481" s="27" t="s">
        <v>470</v>
      </c>
      <c r="B481" s="27"/>
      <c r="C481" s="27"/>
      <c r="D481" s="27"/>
      <c r="E481" s="11">
        <f>SUBTOTAL(9,E480:E480)</f>
        <v>1</v>
      </c>
      <c r="F481" s="11" t="s">
        <v>253</v>
      </c>
      <c r="G481" s="11">
        <f>SUBTOTAL(9,G480:G480)</f>
        <v>16345.6</v>
      </c>
    </row>
    <row r="482" spans="1:7" ht="20.100000000000001" customHeight="1" x14ac:dyDescent="0.15">
      <c r="A482" s="7" t="s">
        <v>388</v>
      </c>
      <c r="B482" s="20" t="s">
        <v>477</v>
      </c>
      <c r="C482" s="20"/>
      <c r="D482" s="7" t="s">
        <v>54</v>
      </c>
      <c r="E482" s="10">
        <v>1</v>
      </c>
      <c r="F482" s="10">
        <v>13694.73</v>
      </c>
      <c r="G482" s="10">
        <v>13694.73</v>
      </c>
    </row>
    <row r="483" spans="1:7" ht="24.95" customHeight="1" x14ac:dyDescent="0.15">
      <c r="A483" s="27" t="s">
        <v>470</v>
      </c>
      <c r="B483" s="27"/>
      <c r="C483" s="27"/>
      <c r="D483" s="27"/>
      <c r="E483" s="11">
        <f>SUBTOTAL(9,E482:E482)</f>
        <v>1</v>
      </c>
      <c r="F483" s="11" t="s">
        <v>253</v>
      </c>
      <c r="G483" s="11">
        <f>SUBTOTAL(9,G482:G482)</f>
        <v>13694.73</v>
      </c>
    </row>
    <row r="484" spans="1:7" ht="20.100000000000001" customHeight="1" x14ac:dyDescent="0.15">
      <c r="A484" s="7" t="s">
        <v>478</v>
      </c>
      <c r="B484" s="20" t="s">
        <v>479</v>
      </c>
      <c r="C484" s="20"/>
      <c r="D484" s="7" t="s">
        <v>54</v>
      </c>
      <c r="E484" s="10">
        <v>1</v>
      </c>
      <c r="F484" s="10">
        <v>16899.240000000002</v>
      </c>
      <c r="G484" s="10">
        <v>16899.240000000002</v>
      </c>
    </row>
    <row r="485" spans="1:7" ht="24.95" customHeight="1" x14ac:dyDescent="0.15">
      <c r="A485" s="27" t="s">
        <v>470</v>
      </c>
      <c r="B485" s="27"/>
      <c r="C485" s="27"/>
      <c r="D485" s="27"/>
      <c r="E485" s="11">
        <f>SUBTOTAL(9,E484:E484)</f>
        <v>1</v>
      </c>
      <c r="F485" s="11" t="s">
        <v>253</v>
      </c>
      <c r="G485" s="11">
        <f>SUBTOTAL(9,G484:G484)</f>
        <v>16899.240000000002</v>
      </c>
    </row>
    <row r="486" spans="1:7" ht="20.100000000000001" customHeight="1" x14ac:dyDescent="0.15">
      <c r="A486" s="7" t="s">
        <v>480</v>
      </c>
      <c r="B486" s="20" t="s">
        <v>481</v>
      </c>
      <c r="C486" s="20"/>
      <c r="D486" s="7" t="s">
        <v>54</v>
      </c>
      <c r="E486" s="10">
        <v>1</v>
      </c>
      <c r="F486" s="10">
        <v>15213.37</v>
      </c>
      <c r="G486" s="10">
        <v>15213.37</v>
      </c>
    </row>
    <row r="487" spans="1:7" ht="24.95" customHeight="1" x14ac:dyDescent="0.15">
      <c r="A487" s="27" t="s">
        <v>470</v>
      </c>
      <c r="B487" s="27"/>
      <c r="C487" s="27"/>
      <c r="D487" s="27"/>
      <c r="E487" s="11">
        <f>SUBTOTAL(9,E486:E486)</f>
        <v>1</v>
      </c>
      <c r="F487" s="11" t="s">
        <v>253</v>
      </c>
      <c r="G487" s="11">
        <f>SUBTOTAL(9,G486:G486)</f>
        <v>15213.37</v>
      </c>
    </row>
    <row r="488" spans="1:7" ht="24.95" customHeight="1" x14ac:dyDescent="0.15">
      <c r="A488" s="27" t="s">
        <v>473</v>
      </c>
      <c r="B488" s="27"/>
      <c r="C488" s="27"/>
      <c r="D488" s="27"/>
      <c r="E488" s="27"/>
      <c r="F488" s="27"/>
      <c r="G488" s="11">
        <f>SUBTOTAL(9,G480:G487)</f>
        <v>62152.94000000001</v>
      </c>
    </row>
    <row r="489" spans="1:7" ht="24.95" customHeight="1" x14ac:dyDescent="0.15"/>
    <row r="490" spans="1:7" ht="20.100000000000001" customHeight="1" x14ac:dyDescent="0.15">
      <c r="A490" s="25" t="s">
        <v>345</v>
      </c>
      <c r="B490" s="25"/>
      <c r="C490" s="26" t="s">
        <v>204</v>
      </c>
      <c r="D490" s="26"/>
      <c r="E490" s="26"/>
      <c r="F490" s="26"/>
      <c r="G490" s="26"/>
    </row>
    <row r="491" spans="1:7" ht="20.100000000000001" customHeight="1" x14ac:dyDescent="0.15">
      <c r="A491" s="25" t="s">
        <v>346</v>
      </c>
      <c r="B491" s="25"/>
      <c r="C491" s="26" t="s">
        <v>347</v>
      </c>
      <c r="D491" s="26"/>
      <c r="E491" s="26"/>
      <c r="F491" s="26"/>
      <c r="G491" s="26"/>
    </row>
    <row r="492" spans="1:7" ht="24.95" customHeight="1" x14ac:dyDescent="0.15">
      <c r="A492" s="25" t="s">
        <v>348</v>
      </c>
      <c r="B492" s="25"/>
      <c r="C492" s="26" t="s">
        <v>315</v>
      </c>
      <c r="D492" s="26"/>
      <c r="E492" s="26"/>
      <c r="F492" s="26"/>
      <c r="G492" s="26"/>
    </row>
    <row r="493" spans="1:7" ht="15" customHeight="1" x14ac:dyDescent="0.15"/>
    <row r="494" spans="1:7" ht="24.95" customHeight="1" x14ac:dyDescent="0.15">
      <c r="A494" s="16" t="s">
        <v>482</v>
      </c>
      <c r="B494" s="16"/>
      <c r="C494" s="16"/>
      <c r="D494" s="16"/>
      <c r="E494" s="16"/>
      <c r="F494" s="16"/>
      <c r="G494" s="16"/>
    </row>
    <row r="495" spans="1:7" ht="15" customHeight="1" x14ac:dyDescent="0.15"/>
    <row r="496" spans="1:7" ht="50.1" customHeight="1" x14ac:dyDescent="0.15">
      <c r="A496" s="7" t="s">
        <v>241</v>
      </c>
      <c r="B496" s="21" t="s">
        <v>435</v>
      </c>
      <c r="C496" s="21"/>
      <c r="D496" s="7" t="s">
        <v>465</v>
      </c>
      <c r="E496" s="7" t="s">
        <v>466</v>
      </c>
      <c r="F496" s="7" t="s">
        <v>467</v>
      </c>
      <c r="G496" s="7" t="s">
        <v>468</v>
      </c>
    </row>
    <row r="497" spans="1:7" ht="15" customHeight="1" x14ac:dyDescent="0.15">
      <c r="A497" s="7">
        <v>1</v>
      </c>
      <c r="B497" s="21">
        <v>2</v>
      </c>
      <c r="C497" s="21"/>
      <c r="D497" s="7">
        <v>3</v>
      </c>
      <c r="E497" s="7">
        <v>4</v>
      </c>
      <c r="F497" s="7">
        <v>5</v>
      </c>
      <c r="G497" s="7">
        <v>6</v>
      </c>
    </row>
    <row r="498" spans="1:7" ht="39.950000000000003" customHeight="1" x14ac:dyDescent="0.15">
      <c r="A498" s="7" t="s">
        <v>361</v>
      </c>
      <c r="B498" s="20" t="s">
        <v>483</v>
      </c>
      <c r="C498" s="20"/>
      <c r="D498" s="7" t="s">
        <v>54</v>
      </c>
      <c r="E498" s="10">
        <v>1</v>
      </c>
      <c r="F498" s="10">
        <v>1729800</v>
      </c>
      <c r="G498" s="10">
        <v>1729800</v>
      </c>
    </row>
    <row r="499" spans="1:7" ht="24.95" customHeight="1" x14ac:dyDescent="0.15">
      <c r="A499" s="27" t="s">
        <v>470</v>
      </c>
      <c r="B499" s="27"/>
      <c r="C499" s="27"/>
      <c r="D499" s="27"/>
      <c r="E499" s="11">
        <f>SUBTOTAL(9,E498:E498)</f>
        <v>1</v>
      </c>
      <c r="F499" s="11" t="s">
        <v>253</v>
      </c>
      <c r="G499" s="11">
        <f>SUBTOTAL(9,G498:G498)</f>
        <v>1729800</v>
      </c>
    </row>
    <row r="500" spans="1:7" ht="39.950000000000003" customHeight="1" x14ac:dyDescent="0.15">
      <c r="A500" s="7" t="s">
        <v>484</v>
      </c>
      <c r="B500" s="20" t="s">
        <v>485</v>
      </c>
      <c r="C500" s="20"/>
      <c r="D500" s="7" t="s">
        <v>54</v>
      </c>
      <c r="E500" s="10">
        <v>1</v>
      </c>
      <c r="F500" s="10">
        <v>345960</v>
      </c>
      <c r="G500" s="10">
        <v>345960</v>
      </c>
    </row>
    <row r="501" spans="1:7" ht="24.95" customHeight="1" x14ac:dyDescent="0.15">
      <c r="A501" s="27" t="s">
        <v>470</v>
      </c>
      <c r="B501" s="27"/>
      <c r="C501" s="27"/>
      <c r="D501" s="27"/>
      <c r="E501" s="11">
        <f>SUBTOTAL(9,E500:E500)</f>
        <v>1</v>
      </c>
      <c r="F501" s="11" t="s">
        <v>253</v>
      </c>
      <c r="G501" s="11">
        <f>SUBTOTAL(9,G500:G500)</f>
        <v>345960</v>
      </c>
    </row>
    <row r="502" spans="1:7" ht="24.95" customHeight="1" x14ac:dyDescent="0.15">
      <c r="A502" s="27" t="s">
        <v>473</v>
      </c>
      <c r="B502" s="27"/>
      <c r="C502" s="27"/>
      <c r="D502" s="27"/>
      <c r="E502" s="27"/>
      <c r="F502" s="27"/>
      <c r="G502" s="11">
        <f>SUBTOTAL(9,G498:G501)</f>
        <v>2075760</v>
      </c>
    </row>
    <row r="503" spans="1:7" ht="24.95" customHeight="1" x14ac:dyDescent="0.15"/>
    <row r="504" spans="1:7" ht="20.100000000000001" customHeight="1" x14ac:dyDescent="0.15">
      <c r="A504" s="25" t="s">
        <v>345</v>
      </c>
      <c r="B504" s="25"/>
      <c r="C504" s="26" t="s">
        <v>204</v>
      </c>
      <c r="D504" s="26"/>
      <c r="E504" s="26"/>
      <c r="F504" s="26"/>
      <c r="G504" s="26"/>
    </row>
    <row r="505" spans="1:7" ht="20.100000000000001" customHeight="1" x14ac:dyDescent="0.15">
      <c r="A505" s="25" t="s">
        <v>346</v>
      </c>
      <c r="B505" s="25"/>
      <c r="C505" s="26" t="s">
        <v>347</v>
      </c>
      <c r="D505" s="26"/>
      <c r="E505" s="26"/>
      <c r="F505" s="26"/>
      <c r="G505" s="26"/>
    </row>
    <row r="506" spans="1:7" ht="24.95" customHeight="1" x14ac:dyDescent="0.15">
      <c r="A506" s="25" t="s">
        <v>348</v>
      </c>
      <c r="B506" s="25"/>
      <c r="C506" s="26" t="s">
        <v>315</v>
      </c>
      <c r="D506" s="26"/>
      <c r="E506" s="26"/>
      <c r="F506" s="26"/>
      <c r="G506" s="26"/>
    </row>
    <row r="507" spans="1:7" ht="15" customHeight="1" x14ac:dyDescent="0.15"/>
    <row r="508" spans="1:7" ht="24.95" customHeight="1" x14ac:dyDescent="0.15">
      <c r="A508" s="16" t="s">
        <v>486</v>
      </c>
      <c r="B508" s="16"/>
      <c r="C508" s="16"/>
      <c r="D508" s="16"/>
      <c r="E508" s="16"/>
      <c r="F508" s="16"/>
      <c r="G508" s="16"/>
    </row>
    <row r="509" spans="1:7" ht="15" customHeight="1" x14ac:dyDescent="0.15"/>
    <row r="510" spans="1:7" ht="50.1" customHeight="1" x14ac:dyDescent="0.15">
      <c r="A510" s="7" t="s">
        <v>241</v>
      </c>
      <c r="B510" s="21" t="s">
        <v>435</v>
      </c>
      <c r="C510" s="21"/>
      <c r="D510" s="7" t="s">
        <v>465</v>
      </c>
      <c r="E510" s="7" t="s">
        <v>466</v>
      </c>
      <c r="F510" s="7" t="s">
        <v>467</v>
      </c>
      <c r="G510" s="7" t="s">
        <v>468</v>
      </c>
    </row>
    <row r="511" spans="1:7" ht="15" customHeight="1" x14ac:dyDescent="0.15">
      <c r="A511" s="7">
        <v>1</v>
      </c>
      <c r="B511" s="21">
        <v>2</v>
      </c>
      <c r="C511" s="21"/>
      <c r="D511" s="7">
        <v>3</v>
      </c>
      <c r="E511" s="7">
        <v>4</v>
      </c>
      <c r="F511" s="7">
        <v>5</v>
      </c>
      <c r="G511" s="7">
        <v>6</v>
      </c>
    </row>
    <row r="512" spans="1:7" ht="39.950000000000003" customHeight="1" x14ac:dyDescent="0.15">
      <c r="A512" s="7" t="s">
        <v>390</v>
      </c>
      <c r="B512" s="20" t="s">
        <v>487</v>
      </c>
      <c r="C512" s="20"/>
      <c r="D512" s="7" t="s">
        <v>54</v>
      </c>
      <c r="E512" s="10">
        <v>1</v>
      </c>
      <c r="F512" s="10">
        <v>80399.23</v>
      </c>
      <c r="G512" s="10">
        <v>80399.23</v>
      </c>
    </row>
    <row r="513" spans="1:7" ht="24.95" customHeight="1" x14ac:dyDescent="0.15">
      <c r="A513" s="27" t="s">
        <v>470</v>
      </c>
      <c r="B513" s="27"/>
      <c r="C513" s="27"/>
      <c r="D513" s="27"/>
      <c r="E513" s="11">
        <f>SUBTOTAL(9,E512:E512)</f>
        <v>1</v>
      </c>
      <c r="F513" s="11" t="s">
        <v>253</v>
      </c>
      <c r="G513" s="11">
        <f>SUBTOTAL(9,G512:G512)</f>
        <v>80399.23</v>
      </c>
    </row>
    <row r="514" spans="1:7" ht="39.950000000000003" customHeight="1" x14ac:dyDescent="0.15">
      <c r="A514" s="7" t="s">
        <v>396</v>
      </c>
      <c r="B514" s="20" t="s">
        <v>489</v>
      </c>
      <c r="C514" s="20"/>
      <c r="D514" s="7" t="s">
        <v>54</v>
      </c>
      <c r="E514" s="10">
        <v>1</v>
      </c>
      <c r="F514" s="10">
        <v>22000</v>
      </c>
      <c r="G514" s="10">
        <v>22000</v>
      </c>
    </row>
    <row r="515" spans="1:7" ht="24.95" customHeight="1" x14ac:dyDescent="0.15">
      <c r="A515" s="27" t="s">
        <v>470</v>
      </c>
      <c r="B515" s="27"/>
      <c r="C515" s="27"/>
      <c r="D515" s="27"/>
      <c r="E515" s="11">
        <f>SUBTOTAL(9,E514:E514)</f>
        <v>1</v>
      </c>
      <c r="F515" s="11" t="s">
        <v>253</v>
      </c>
      <c r="G515" s="11">
        <f>SUBTOTAL(9,G514:G514)</f>
        <v>22000</v>
      </c>
    </row>
    <row r="516" spans="1:7" ht="39.950000000000003" customHeight="1" x14ac:dyDescent="0.15">
      <c r="A516" s="7" t="s">
        <v>398</v>
      </c>
      <c r="B516" s="20" t="s">
        <v>490</v>
      </c>
      <c r="C516" s="20"/>
      <c r="D516" s="7" t="s">
        <v>54</v>
      </c>
      <c r="E516" s="10">
        <v>1</v>
      </c>
      <c r="F516" s="10">
        <v>24000</v>
      </c>
      <c r="G516" s="10">
        <v>24000</v>
      </c>
    </row>
    <row r="517" spans="1:7" ht="24.95" customHeight="1" x14ac:dyDescent="0.15">
      <c r="A517" s="27" t="s">
        <v>470</v>
      </c>
      <c r="B517" s="27"/>
      <c r="C517" s="27"/>
      <c r="D517" s="27"/>
      <c r="E517" s="11">
        <f>SUBTOTAL(9,E516:E516)</f>
        <v>1</v>
      </c>
      <c r="F517" s="11" t="s">
        <v>253</v>
      </c>
      <c r="G517" s="11">
        <f>SUBTOTAL(9,G516:G516)</f>
        <v>24000</v>
      </c>
    </row>
    <row r="518" spans="1:7" ht="20.100000000000001" customHeight="1" x14ac:dyDescent="0.15">
      <c r="A518" s="7" t="s">
        <v>400</v>
      </c>
      <c r="B518" s="20" t="s">
        <v>491</v>
      </c>
      <c r="C518" s="20"/>
      <c r="D518" s="7" t="s">
        <v>54</v>
      </c>
      <c r="E518" s="10">
        <v>1</v>
      </c>
      <c r="F518" s="10">
        <v>19200</v>
      </c>
      <c r="G518" s="10">
        <v>19200</v>
      </c>
    </row>
    <row r="519" spans="1:7" ht="24.95" customHeight="1" x14ac:dyDescent="0.15">
      <c r="A519" s="27" t="s">
        <v>470</v>
      </c>
      <c r="B519" s="27"/>
      <c r="C519" s="27"/>
      <c r="D519" s="27"/>
      <c r="E519" s="11">
        <f>SUBTOTAL(9,E518:E518)</f>
        <v>1</v>
      </c>
      <c r="F519" s="11" t="s">
        <v>253</v>
      </c>
      <c r="G519" s="11">
        <f>SUBTOTAL(9,G518:G518)</f>
        <v>19200</v>
      </c>
    </row>
    <row r="520" spans="1:7" ht="20.100000000000001" customHeight="1" x14ac:dyDescent="0.15">
      <c r="A520" s="7" t="s">
        <v>404</v>
      </c>
      <c r="B520" s="20" t="s">
        <v>492</v>
      </c>
      <c r="C520" s="20"/>
      <c r="D520" s="7" t="s">
        <v>54</v>
      </c>
      <c r="E520" s="10">
        <v>1</v>
      </c>
      <c r="F520" s="10">
        <v>40000</v>
      </c>
      <c r="G520" s="10">
        <v>40000</v>
      </c>
    </row>
    <row r="521" spans="1:7" ht="24.95" customHeight="1" x14ac:dyDescent="0.15">
      <c r="A521" s="27" t="s">
        <v>470</v>
      </c>
      <c r="B521" s="27"/>
      <c r="C521" s="27"/>
      <c r="D521" s="27"/>
      <c r="E521" s="11">
        <f>SUBTOTAL(9,E520:E520)</f>
        <v>1</v>
      </c>
      <c r="F521" s="11" t="s">
        <v>253</v>
      </c>
      <c r="G521" s="11">
        <f>SUBTOTAL(9,G520:G520)</f>
        <v>40000</v>
      </c>
    </row>
    <row r="522" spans="1:7" ht="39.950000000000003" customHeight="1" x14ac:dyDescent="0.15">
      <c r="A522" s="7" t="s">
        <v>408</v>
      </c>
      <c r="B522" s="20" t="s">
        <v>493</v>
      </c>
      <c r="C522" s="20"/>
      <c r="D522" s="7" t="s">
        <v>54</v>
      </c>
      <c r="E522" s="10">
        <v>1</v>
      </c>
      <c r="F522" s="10">
        <v>60000</v>
      </c>
      <c r="G522" s="10">
        <v>60000</v>
      </c>
    </row>
    <row r="523" spans="1:7" ht="24.95" customHeight="1" x14ac:dyDescent="0.15">
      <c r="A523" s="27" t="s">
        <v>470</v>
      </c>
      <c r="B523" s="27"/>
      <c r="C523" s="27"/>
      <c r="D523" s="27"/>
      <c r="E523" s="11">
        <f>SUBTOTAL(9,E522:E522)</f>
        <v>1</v>
      </c>
      <c r="F523" s="11" t="s">
        <v>253</v>
      </c>
      <c r="G523" s="11">
        <f>SUBTOTAL(9,G522:G522)</f>
        <v>60000</v>
      </c>
    </row>
    <row r="524" spans="1:7" ht="60" customHeight="1" x14ac:dyDescent="0.15">
      <c r="A524" s="7" t="s">
        <v>410</v>
      </c>
      <c r="B524" s="20" t="s">
        <v>494</v>
      </c>
      <c r="C524" s="20"/>
      <c r="D524" s="7" t="s">
        <v>54</v>
      </c>
      <c r="E524" s="10">
        <v>1</v>
      </c>
      <c r="F524" s="10">
        <v>63695.68</v>
      </c>
      <c r="G524" s="10">
        <v>63695.68</v>
      </c>
    </row>
    <row r="525" spans="1:7" ht="60" customHeight="1" x14ac:dyDescent="0.15">
      <c r="A525" s="7" t="s">
        <v>410</v>
      </c>
      <c r="B525" s="20" t="s">
        <v>494</v>
      </c>
      <c r="C525" s="20"/>
      <c r="D525" s="7" t="s">
        <v>54</v>
      </c>
      <c r="E525" s="10">
        <v>1</v>
      </c>
      <c r="F525" s="10">
        <v>9500</v>
      </c>
      <c r="G525" s="10">
        <v>9500</v>
      </c>
    </row>
    <row r="526" spans="1:7" ht="24.95" customHeight="1" x14ac:dyDescent="0.15">
      <c r="A526" s="27" t="s">
        <v>470</v>
      </c>
      <c r="B526" s="27"/>
      <c r="C526" s="27"/>
      <c r="D526" s="27"/>
      <c r="E526" s="11">
        <f>SUBTOTAL(9,E524:E525)</f>
        <v>2</v>
      </c>
      <c r="F526" s="11" t="s">
        <v>253</v>
      </c>
      <c r="G526" s="11">
        <f>SUBTOTAL(9,G524:G525)</f>
        <v>73195.679999999993</v>
      </c>
    </row>
    <row r="527" spans="1:7" ht="39.950000000000003" customHeight="1" x14ac:dyDescent="0.15">
      <c r="A527" s="7" t="s">
        <v>411</v>
      </c>
      <c r="B527" s="20" t="s">
        <v>495</v>
      </c>
      <c r="C527" s="20"/>
      <c r="D527" s="7" t="s">
        <v>54</v>
      </c>
      <c r="E527" s="10">
        <v>1</v>
      </c>
      <c r="F527" s="10">
        <v>26650</v>
      </c>
      <c r="G527" s="10">
        <v>26650</v>
      </c>
    </row>
    <row r="528" spans="1:7" ht="24.95" customHeight="1" x14ac:dyDescent="0.15">
      <c r="A528" s="27" t="s">
        <v>470</v>
      </c>
      <c r="B528" s="27"/>
      <c r="C528" s="27"/>
      <c r="D528" s="27"/>
      <c r="E528" s="11">
        <f>SUBTOTAL(9,E527:E527)</f>
        <v>1</v>
      </c>
      <c r="F528" s="11" t="s">
        <v>253</v>
      </c>
      <c r="G528" s="11">
        <f>SUBTOTAL(9,G527:G527)</f>
        <v>26650</v>
      </c>
    </row>
    <row r="529" spans="1:7" ht="39.950000000000003" customHeight="1" x14ac:dyDescent="0.15">
      <c r="A529" s="7" t="s">
        <v>496</v>
      </c>
      <c r="B529" s="20" t="s">
        <v>497</v>
      </c>
      <c r="C529" s="20"/>
      <c r="D529" s="7" t="s">
        <v>54</v>
      </c>
      <c r="E529" s="10">
        <v>1</v>
      </c>
      <c r="F529" s="10">
        <v>6640.12</v>
      </c>
      <c r="G529" s="10">
        <v>6640.12</v>
      </c>
    </row>
    <row r="530" spans="1:7" ht="24.95" customHeight="1" x14ac:dyDescent="0.15">
      <c r="A530" s="27" t="s">
        <v>470</v>
      </c>
      <c r="B530" s="27"/>
      <c r="C530" s="27"/>
      <c r="D530" s="27"/>
      <c r="E530" s="11">
        <f>SUBTOTAL(9,E529:E529)</f>
        <v>1</v>
      </c>
      <c r="F530" s="11" t="s">
        <v>253</v>
      </c>
      <c r="G530" s="11">
        <f>SUBTOTAL(9,G529:G529)</f>
        <v>6640.12</v>
      </c>
    </row>
    <row r="531" spans="1:7" ht="39.950000000000003" customHeight="1" x14ac:dyDescent="0.15">
      <c r="A531" s="7" t="s">
        <v>498</v>
      </c>
      <c r="B531" s="20" t="s">
        <v>499</v>
      </c>
      <c r="C531" s="20"/>
      <c r="D531" s="7" t="s">
        <v>54</v>
      </c>
      <c r="E531" s="10">
        <v>1</v>
      </c>
      <c r="F531" s="10">
        <v>9600</v>
      </c>
      <c r="G531" s="10">
        <v>9600</v>
      </c>
    </row>
    <row r="532" spans="1:7" ht="24.95" customHeight="1" x14ac:dyDescent="0.15">
      <c r="A532" s="27" t="s">
        <v>470</v>
      </c>
      <c r="B532" s="27"/>
      <c r="C532" s="27"/>
      <c r="D532" s="27"/>
      <c r="E532" s="11">
        <f>SUBTOTAL(9,E531:E531)</f>
        <v>1</v>
      </c>
      <c r="F532" s="11" t="s">
        <v>253</v>
      </c>
      <c r="G532" s="11">
        <f>SUBTOTAL(9,G531:G531)</f>
        <v>9600</v>
      </c>
    </row>
    <row r="533" spans="1:7" ht="24.95" customHeight="1" x14ac:dyDescent="0.15">
      <c r="A533" s="27" t="s">
        <v>473</v>
      </c>
      <c r="B533" s="27"/>
      <c r="C533" s="27"/>
      <c r="D533" s="27"/>
      <c r="E533" s="27"/>
      <c r="F533" s="27"/>
      <c r="G533" s="11">
        <f>SUBTOTAL(9,G512:G532)</f>
        <v>361685.02999999997</v>
      </c>
    </row>
    <row r="534" spans="1:7" ht="24.95" customHeight="1" x14ac:dyDescent="0.15"/>
    <row r="535" spans="1:7" ht="20.100000000000001" customHeight="1" x14ac:dyDescent="0.15">
      <c r="A535" s="25" t="s">
        <v>345</v>
      </c>
      <c r="B535" s="25"/>
      <c r="C535" s="26" t="s">
        <v>204</v>
      </c>
      <c r="D535" s="26"/>
      <c r="E535" s="26"/>
      <c r="F535" s="26"/>
      <c r="G535" s="26"/>
    </row>
    <row r="536" spans="1:7" ht="20.100000000000001" customHeight="1" x14ac:dyDescent="0.15">
      <c r="A536" s="25" t="s">
        <v>346</v>
      </c>
      <c r="B536" s="25"/>
      <c r="C536" s="26" t="s">
        <v>347</v>
      </c>
      <c r="D536" s="26"/>
      <c r="E536" s="26"/>
      <c r="F536" s="26"/>
      <c r="G536" s="26"/>
    </row>
    <row r="537" spans="1:7" ht="24.95" customHeight="1" x14ac:dyDescent="0.15">
      <c r="A537" s="25" t="s">
        <v>348</v>
      </c>
      <c r="B537" s="25"/>
      <c r="C537" s="26" t="s">
        <v>315</v>
      </c>
      <c r="D537" s="26"/>
      <c r="E537" s="26"/>
      <c r="F537" s="26"/>
      <c r="G537" s="26"/>
    </row>
    <row r="538" spans="1:7" ht="15" customHeight="1" x14ac:dyDescent="0.15"/>
    <row r="539" spans="1:7" ht="24.95" customHeight="1" x14ac:dyDescent="0.15">
      <c r="A539" s="16" t="s">
        <v>500</v>
      </c>
      <c r="B539" s="16"/>
      <c r="C539" s="16"/>
      <c r="D539" s="16"/>
      <c r="E539" s="16"/>
      <c r="F539" s="16"/>
      <c r="G539" s="16"/>
    </row>
    <row r="540" spans="1:7" ht="15" customHeight="1" x14ac:dyDescent="0.15"/>
    <row r="541" spans="1:7" ht="50.1" customHeight="1" x14ac:dyDescent="0.15">
      <c r="A541" s="7" t="s">
        <v>241</v>
      </c>
      <c r="B541" s="21" t="s">
        <v>435</v>
      </c>
      <c r="C541" s="21"/>
      <c r="D541" s="7" t="s">
        <v>465</v>
      </c>
      <c r="E541" s="7" t="s">
        <v>466</v>
      </c>
      <c r="F541" s="7" t="s">
        <v>467</v>
      </c>
      <c r="G541" s="7" t="s">
        <v>468</v>
      </c>
    </row>
    <row r="542" spans="1:7" ht="15" customHeight="1" x14ac:dyDescent="0.15">
      <c r="A542" s="7">
        <v>1</v>
      </c>
      <c r="B542" s="21">
        <v>2</v>
      </c>
      <c r="C542" s="21"/>
      <c r="D542" s="7">
        <v>3</v>
      </c>
      <c r="E542" s="7">
        <v>4</v>
      </c>
      <c r="F542" s="7">
        <v>5</v>
      </c>
      <c r="G542" s="7">
        <v>6</v>
      </c>
    </row>
    <row r="543" spans="1:7" ht="20.100000000000001" customHeight="1" x14ac:dyDescent="0.15">
      <c r="A543" s="7" t="s">
        <v>415</v>
      </c>
      <c r="B543" s="20" t="s">
        <v>501</v>
      </c>
      <c r="C543" s="20"/>
      <c r="D543" s="7" t="s">
        <v>54</v>
      </c>
      <c r="E543" s="10">
        <v>1</v>
      </c>
      <c r="F543" s="10">
        <v>39888</v>
      </c>
      <c r="G543" s="10">
        <v>39888</v>
      </c>
    </row>
    <row r="544" spans="1:7" ht="24.95" customHeight="1" x14ac:dyDescent="0.15">
      <c r="A544" s="27" t="s">
        <v>470</v>
      </c>
      <c r="B544" s="27"/>
      <c r="C544" s="27"/>
      <c r="D544" s="27"/>
      <c r="E544" s="11">
        <f>SUBTOTAL(9,E543:E543)</f>
        <v>1</v>
      </c>
      <c r="F544" s="11" t="s">
        <v>253</v>
      </c>
      <c r="G544" s="11">
        <f>SUBTOTAL(9,G543:G543)</f>
        <v>39888</v>
      </c>
    </row>
    <row r="545" spans="1:7" ht="39.950000000000003" customHeight="1" x14ac:dyDescent="0.15">
      <c r="A545" s="7" t="s">
        <v>417</v>
      </c>
      <c r="B545" s="20" t="s">
        <v>502</v>
      </c>
      <c r="C545" s="20"/>
      <c r="D545" s="7" t="s">
        <v>54</v>
      </c>
      <c r="E545" s="10">
        <v>1</v>
      </c>
      <c r="F545" s="10">
        <v>7200</v>
      </c>
      <c r="G545" s="10">
        <v>7200</v>
      </c>
    </row>
    <row r="546" spans="1:7" ht="24.95" customHeight="1" x14ac:dyDescent="0.15">
      <c r="A546" s="27" t="s">
        <v>470</v>
      </c>
      <c r="B546" s="27"/>
      <c r="C546" s="27"/>
      <c r="D546" s="27"/>
      <c r="E546" s="11">
        <f>SUBTOTAL(9,E545:E545)</f>
        <v>1</v>
      </c>
      <c r="F546" s="11" t="s">
        <v>253</v>
      </c>
      <c r="G546" s="11">
        <f>SUBTOTAL(9,G545:G545)</f>
        <v>7200</v>
      </c>
    </row>
    <row r="547" spans="1:7" ht="39.950000000000003" customHeight="1" x14ac:dyDescent="0.15">
      <c r="A547" s="7" t="s">
        <v>419</v>
      </c>
      <c r="B547" s="20" t="s">
        <v>503</v>
      </c>
      <c r="C547" s="20"/>
      <c r="D547" s="7" t="s">
        <v>54</v>
      </c>
      <c r="E547" s="10">
        <v>1</v>
      </c>
      <c r="F547" s="10">
        <v>11000</v>
      </c>
      <c r="G547" s="10">
        <v>11000</v>
      </c>
    </row>
    <row r="548" spans="1:7" ht="20.100000000000001" customHeight="1" x14ac:dyDescent="0.15">
      <c r="A548" s="7" t="s">
        <v>419</v>
      </c>
      <c r="B548" s="20" t="s">
        <v>504</v>
      </c>
      <c r="C548" s="20"/>
      <c r="D548" s="7" t="s">
        <v>54</v>
      </c>
      <c r="E548" s="10">
        <v>1</v>
      </c>
      <c r="F548" s="10">
        <v>16000</v>
      </c>
      <c r="G548" s="10">
        <v>16000</v>
      </c>
    </row>
    <row r="549" spans="1:7" ht="24.95" customHeight="1" x14ac:dyDescent="0.15">
      <c r="A549" s="27" t="s">
        <v>470</v>
      </c>
      <c r="B549" s="27"/>
      <c r="C549" s="27"/>
      <c r="D549" s="27"/>
      <c r="E549" s="11">
        <f>SUBTOTAL(9,E547:E548)</f>
        <v>2</v>
      </c>
      <c r="F549" s="11" t="s">
        <v>253</v>
      </c>
      <c r="G549" s="11">
        <f>SUBTOTAL(9,G547:G548)</f>
        <v>27000</v>
      </c>
    </row>
    <row r="550" spans="1:7" ht="39.950000000000003" customHeight="1" x14ac:dyDescent="0.15">
      <c r="A550" s="7" t="s">
        <v>421</v>
      </c>
      <c r="B550" s="20" t="s">
        <v>506</v>
      </c>
      <c r="C550" s="20"/>
      <c r="D550" s="7" t="s">
        <v>54</v>
      </c>
      <c r="E550" s="10">
        <v>1</v>
      </c>
      <c r="F550" s="10">
        <v>2950</v>
      </c>
      <c r="G550" s="10">
        <v>2950</v>
      </c>
    </row>
    <row r="551" spans="1:7" ht="39.950000000000003" customHeight="1" x14ac:dyDescent="0.15">
      <c r="A551" s="7" t="s">
        <v>421</v>
      </c>
      <c r="B551" s="20" t="s">
        <v>505</v>
      </c>
      <c r="C551" s="20"/>
      <c r="D551" s="7" t="s">
        <v>54</v>
      </c>
      <c r="E551" s="10">
        <v>1</v>
      </c>
      <c r="F551" s="10">
        <v>66504</v>
      </c>
      <c r="G551" s="10">
        <v>66504</v>
      </c>
    </row>
    <row r="552" spans="1:7" ht="24.95" customHeight="1" x14ac:dyDescent="0.15">
      <c r="A552" s="27" t="s">
        <v>470</v>
      </c>
      <c r="B552" s="27"/>
      <c r="C552" s="27"/>
      <c r="D552" s="27"/>
      <c r="E552" s="11">
        <f>SUBTOTAL(9,E550:E551)</f>
        <v>2</v>
      </c>
      <c r="F552" s="11" t="s">
        <v>253</v>
      </c>
      <c r="G552" s="11">
        <f>SUBTOTAL(9,G550:G551)</f>
        <v>69454</v>
      </c>
    </row>
    <row r="553" spans="1:7" ht="60" customHeight="1" x14ac:dyDescent="0.15">
      <c r="A553" s="7" t="s">
        <v>423</v>
      </c>
      <c r="B553" s="20" t="s">
        <v>507</v>
      </c>
      <c r="C553" s="20"/>
      <c r="D553" s="7" t="s">
        <v>54</v>
      </c>
      <c r="E553" s="10">
        <v>1</v>
      </c>
      <c r="F553" s="10">
        <v>240000</v>
      </c>
      <c r="G553" s="10">
        <v>240000</v>
      </c>
    </row>
    <row r="554" spans="1:7" ht="24.95" customHeight="1" x14ac:dyDescent="0.15">
      <c r="A554" s="27" t="s">
        <v>470</v>
      </c>
      <c r="B554" s="27"/>
      <c r="C554" s="27"/>
      <c r="D554" s="27"/>
      <c r="E554" s="11">
        <f>SUBTOTAL(9,E553:E553)</f>
        <v>1</v>
      </c>
      <c r="F554" s="11" t="s">
        <v>253</v>
      </c>
      <c r="G554" s="11">
        <f>SUBTOTAL(9,G553:G553)</f>
        <v>240000</v>
      </c>
    </row>
    <row r="555" spans="1:7" ht="39.950000000000003" customHeight="1" x14ac:dyDescent="0.15">
      <c r="A555" s="7" t="s">
        <v>508</v>
      </c>
      <c r="B555" s="20" t="s">
        <v>509</v>
      </c>
      <c r="C555" s="20"/>
      <c r="D555" s="7" t="s">
        <v>54</v>
      </c>
      <c r="E555" s="10">
        <v>1</v>
      </c>
      <c r="F555" s="10">
        <v>50000</v>
      </c>
      <c r="G555" s="10">
        <v>50000</v>
      </c>
    </row>
    <row r="556" spans="1:7" ht="24.95" customHeight="1" x14ac:dyDescent="0.15">
      <c r="A556" s="27" t="s">
        <v>470</v>
      </c>
      <c r="B556" s="27"/>
      <c r="C556" s="27"/>
      <c r="D556" s="27"/>
      <c r="E556" s="11">
        <f>SUBTOTAL(9,E555:E555)</f>
        <v>1</v>
      </c>
      <c r="F556" s="11" t="s">
        <v>253</v>
      </c>
      <c r="G556" s="11">
        <f>SUBTOTAL(9,G555:G555)</f>
        <v>50000</v>
      </c>
    </row>
    <row r="557" spans="1:7" ht="39.950000000000003" customHeight="1" x14ac:dyDescent="0.15">
      <c r="A557" s="7" t="s">
        <v>510</v>
      </c>
      <c r="B557" s="20" t="s">
        <v>511</v>
      </c>
      <c r="C557" s="20"/>
      <c r="D557" s="7" t="s">
        <v>54</v>
      </c>
      <c r="E557" s="10">
        <v>1</v>
      </c>
      <c r="F557" s="10">
        <v>9600</v>
      </c>
      <c r="G557" s="10">
        <v>9600</v>
      </c>
    </row>
    <row r="558" spans="1:7" ht="24.95" customHeight="1" x14ac:dyDescent="0.15">
      <c r="A558" s="27" t="s">
        <v>470</v>
      </c>
      <c r="B558" s="27"/>
      <c r="C558" s="27"/>
      <c r="D558" s="27"/>
      <c r="E558" s="11">
        <f>SUBTOTAL(9,E557:E557)</f>
        <v>1</v>
      </c>
      <c r="F558" s="11" t="s">
        <v>253</v>
      </c>
      <c r="G558" s="11">
        <f>SUBTOTAL(9,G557:G557)</f>
        <v>9600</v>
      </c>
    </row>
    <row r="559" spans="1:7" ht="39.950000000000003" customHeight="1" x14ac:dyDescent="0.15">
      <c r="A559" s="7" t="s">
        <v>512</v>
      </c>
      <c r="B559" s="20" t="s">
        <v>513</v>
      </c>
      <c r="C559" s="20"/>
      <c r="D559" s="7" t="s">
        <v>54</v>
      </c>
      <c r="E559" s="10">
        <v>1</v>
      </c>
      <c r="F559" s="10">
        <v>22800</v>
      </c>
      <c r="G559" s="10">
        <v>22800</v>
      </c>
    </row>
    <row r="560" spans="1:7" ht="24.95" customHeight="1" x14ac:dyDescent="0.15">
      <c r="A560" s="27" t="s">
        <v>470</v>
      </c>
      <c r="B560" s="27"/>
      <c r="C560" s="27"/>
      <c r="D560" s="27"/>
      <c r="E560" s="11">
        <f>SUBTOTAL(9,E559:E559)</f>
        <v>1</v>
      </c>
      <c r="F560" s="11" t="s">
        <v>253</v>
      </c>
      <c r="G560" s="11">
        <f>SUBTOTAL(9,G559:G559)</f>
        <v>22800</v>
      </c>
    </row>
    <row r="561" spans="1:7" ht="39.950000000000003" customHeight="1" x14ac:dyDescent="0.15">
      <c r="A561" s="7" t="s">
        <v>514</v>
      </c>
      <c r="B561" s="20" t="s">
        <v>515</v>
      </c>
      <c r="C561" s="20"/>
      <c r="D561" s="7" t="s">
        <v>54</v>
      </c>
      <c r="E561" s="10">
        <v>1</v>
      </c>
      <c r="F561" s="10">
        <v>8000</v>
      </c>
      <c r="G561" s="10">
        <v>8000</v>
      </c>
    </row>
    <row r="562" spans="1:7" ht="24.95" customHeight="1" x14ac:dyDescent="0.15">
      <c r="A562" s="27" t="s">
        <v>470</v>
      </c>
      <c r="B562" s="27"/>
      <c r="C562" s="27"/>
      <c r="D562" s="27"/>
      <c r="E562" s="11">
        <f>SUBTOTAL(9,E561:E561)</f>
        <v>1</v>
      </c>
      <c r="F562" s="11" t="s">
        <v>253</v>
      </c>
      <c r="G562" s="11">
        <f>SUBTOTAL(9,G561:G561)</f>
        <v>8000</v>
      </c>
    </row>
    <row r="563" spans="1:7" ht="39.950000000000003" customHeight="1" x14ac:dyDescent="0.15">
      <c r="A563" s="7" t="s">
        <v>516</v>
      </c>
      <c r="B563" s="20" t="s">
        <v>517</v>
      </c>
      <c r="C563" s="20"/>
      <c r="D563" s="7" t="s">
        <v>54</v>
      </c>
      <c r="E563" s="10">
        <v>1</v>
      </c>
      <c r="F563" s="10">
        <v>60000</v>
      </c>
      <c r="G563" s="10">
        <v>60000</v>
      </c>
    </row>
    <row r="564" spans="1:7" ht="24.95" customHeight="1" x14ac:dyDescent="0.15">
      <c r="A564" s="27" t="s">
        <v>470</v>
      </c>
      <c r="B564" s="27"/>
      <c r="C564" s="27"/>
      <c r="D564" s="27"/>
      <c r="E564" s="11">
        <f>SUBTOTAL(9,E563:E563)</f>
        <v>1</v>
      </c>
      <c r="F564" s="11" t="s">
        <v>253</v>
      </c>
      <c r="G564" s="11">
        <f>SUBTOTAL(9,G563:G563)</f>
        <v>60000</v>
      </c>
    </row>
    <row r="565" spans="1:7" ht="39.950000000000003" customHeight="1" x14ac:dyDescent="0.15">
      <c r="A565" s="7" t="s">
        <v>518</v>
      </c>
      <c r="B565" s="20" t="s">
        <v>519</v>
      </c>
      <c r="C565" s="20"/>
      <c r="D565" s="7" t="s">
        <v>54</v>
      </c>
      <c r="E565" s="10">
        <v>1</v>
      </c>
      <c r="F565" s="10">
        <v>172500</v>
      </c>
      <c r="G565" s="10">
        <v>172500</v>
      </c>
    </row>
    <row r="566" spans="1:7" ht="24.95" customHeight="1" x14ac:dyDescent="0.15">
      <c r="A566" s="27" t="s">
        <v>470</v>
      </c>
      <c r="B566" s="27"/>
      <c r="C566" s="27"/>
      <c r="D566" s="27"/>
      <c r="E566" s="11">
        <f>SUBTOTAL(9,E565:E565)</f>
        <v>1</v>
      </c>
      <c r="F566" s="11" t="s">
        <v>253</v>
      </c>
      <c r="G566" s="11">
        <f>SUBTOTAL(9,G565:G565)</f>
        <v>172500</v>
      </c>
    </row>
    <row r="567" spans="1:7" ht="20.100000000000001" customHeight="1" x14ac:dyDescent="0.15">
      <c r="A567" s="7" t="s">
        <v>520</v>
      </c>
      <c r="B567" s="20" t="s">
        <v>521</v>
      </c>
      <c r="C567" s="20"/>
      <c r="D567" s="7" t="s">
        <v>54</v>
      </c>
      <c r="E567" s="10">
        <v>1</v>
      </c>
      <c r="F567" s="10">
        <v>33000</v>
      </c>
      <c r="G567" s="10">
        <v>33000</v>
      </c>
    </row>
    <row r="568" spans="1:7" ht="24.95" customHeight="1" x14ac:dyDescent="0.15">
      <c r="A568" s="27" t="s">
        <v>470</v>
      </c>
      <c r="B568" s="27"/>
      <c r="C568" s="27"/>
      <c r="D568" s="27"/>
      <c r="E568" s="11">
        <f>SUBTOTAL(9,E567:E567)</f>
        <v>1</v>
      </c>
      <c r="F568" s="11" t="s">
        <v>253</v>
      </c>
      <c r="G568" s="11">
        <f>SUBTOTAL(9,G567:G567)</f>
        <v>33000</v>
      </c>
    </row>
    <row r="569" spans="1:7" ht="60" customHeight="1" x14ac:dyDescent="0.15">
      <c r="A569" s="7" t="s">
        <v>524</v>
      </c>
      <c r="B569" s="20" t="s">
        <v>525</v>
      </c>
      <c r="C569" s="20"/>
      <c r="D569" s="7" t="s">
        <v>54</v>
      </c>
      <c r="E569" s="10">
        <v>1</v>
      </c>
      <c r="F569" s="10">
        <v>1683174.89</v>
      </c>
      <c r="G569" s="10">
        <v>1683174.89</v>
      </c>
    </row>
    <row r="570" spans="1:7" ht="24.95" customHeight="1" x14ac:dyDescent="0.15">
      <c r="A570" s="27" t="s">
        <v>470</v>
      </c>
      <c r="B570" s="27"/>
      <c r="C570" s="27"/>
      <c r="D570" s="27"/>
      <c r="E570" s="11">
        <f>SUBTOTAL(9,E569:E569)</f>
        <v>1</v>
      </c>
      <c r="F570" s="11" t="s">
        <v>253</v>
      </c>
      <c r="G570" s="11">
        <f>SUBTOTAL(9,G569:G569)</f>
        <v>1683174.89</v>
      </c>
    </row>
    <row r="571" spans="1:7" ht="24.95" customHeight="1" x14ac:dyDescent="0.15">
      <c r="A571" s="27" t="s">
        <v>473</v>
      </c>
      <c r="B571" s="27"/>
      <c r="C571" s="27"/>
      <c r="D571" s="27"/>
      <c r="E571" s="27"/>
      <c r="F571" s="27"/>
      <c r="G571" s="11">
        <f>SUBTOTAL(9,G543:G570)</f>
        <v>2422616.8899999997</v>
      </c>
    </row>
    <row r="572" spans="1:7" ht="24.95" customHeight="1" x14ac:dyDescent="0.15"/>
    <row r="573" spans="1:7" ht="20.100000000000001" customHeight="1" x14ac:dyDescent="0.15">
      <c r="A573" s="25" t="s">
        <v>345</v>
      </c>
      <c r="B573" s="25"/>
      <c r="C573" s="26" t="s">
        <v>204</v>
      </c>
      <c r="D573" s="26"/>
      <c r="E573" s="26"/>
      <c r="F573" s="26"/>
      <c r="G573" s="26"/>
    </row>
    <row r="574" spans="1:7" ht="20.100000000000001" customHeight="1" x14ac:dyDescent="0.15">
      <c r="A574" s="25" t="s">
        <v>346</v>
      </c>
      <c r="B574" s="25"/>
      <c r="C574" s="26" t="s">
        <v>347</v>
      </c>
      <c r="D574" s="26"/>
      <c r="E574" s="26"/>
      <c r="F574" s="26"/>
      <c r="G574" s="26"/>
    </row>
    <row r="575" spans="1:7" ht="24.95" customHeight="1" x14ac:dyDescent="0.15">
      <c r="A575" s="25" t="s">
        <v>348</v>
      </c>
      <c r="B575" s="25"/>
      <c r="C575" s="26" t="s">
        <v>315</v>
      </c>
      <c r="D575" s="26"/>
      <c r="E575" s="26"/>
      <c r="F575" s="26"/>
      <c r="G575" s="26"/>
    </row>
    <row r="576" spans="1:7" ht="15" customHeight="1" x14ac:dyDescent="0.15"/>
    <row r="577" spans="1:7" ht="24.95" customHeight="1" x14ac:dyDescent="0.15">
      <c r="A577" s="16" t="s">
        <v>530</v>
      </c>
      <c r="B577" s="16"/>
      <c r="C577" s="16"/>
      <c r="D577" s="16"/>
      <c r="E577" s="16"/>
      <c r="F577" s="16"/>
      <c r="G577" s="16"/>
    </row>
    <row r="578" spans="1:7" ht="15" customHeight="1" x14ac:dyDescent="0.15"/>
    <row r="579" spans="1:7" ht="50.1" customHeight="1" x14ac:dyDescent="0.15">
      <c r="A579" s="7" t="s">
        <v>241</v>
      </c>
      <c r="B579" s="21" t="s">
        <v>435</v>
      </c>
      <c r="C579" s="21"/>
      <c r="D579" s="7" t="s">
        <v>465</v>
      </c>
      <c r="E579" s="7" t="s">
        <v>466</v>
      </c>
      <c r="F579" s="7" t="s">
        <v>467</v>
      </c>
      <c r="G579" s="7" t="s">
        <v>468</v>
      </c>
    </row>
    <row r="580" spans="1:7" ht="15" customHeight="1" x14ac:dyDescent="0.15">
      <c r="A580" s="7">
        <v>1</v>
      </c>
      <c r="B580" s="21">
        <v>2</v>
      </c>
      <c r="C580" s="21"/>
      <c r="D580" s="7">
        <v>3</v>
      </c>
      <c r="E580" s="7">
        <v>4</v>
      </c>
      <c r="F580" s="7">
        <v>5</v>
      </c>
      <c r="G580" s="7">
        <v>6</v>
      </c>
    </row>
    <row r="581" spans="1:7" ht="20.100000000000001" customHeight="1" x14ac:dyDescent="0.15">
      <c r="A581" s="7" t="s">
        <v>413</v>
      </c>
      <c r="B581" s="20" t="s">
        <v>531</v>
      </c>
      <c r="C581" s="20"/>
      <c r="D581" s="7" t="s">
        <v>54</v>
      </c>
      <c r="E581" s="10">
        <v>1</v>
      </c>
      <c r="F581" s="10">
        <v>18000</v>
      </c>
      <c r="G581" s="10">
        <v>18000</v>
      </c>
    </row>
    <row r="582" spans="1:7" ht="24.95" customHeight="1" x14ac:dyDescent="0.15">
      <c r="A582" s="27" t="s">
        <v>470</v>
      </c>
      <c r="B582" s="27"/>
      <c r="C582" s="27"/>
      <c r="D582" s="27"/>
      <c r="E582" s="11">
        <f>SUBTOTAL(9,E581:E581)</f>
        <v>1</v>
      </c>
      <c r="F582" s="11" t="s">
        <v>253</v>
      </c>
      <c r="G582" s="11">
        <f>SUBTOTAL(9,G581:G581)</f>
        <v>18000</v>
      </c>
    </row>
    <row r="583" spans="1:7" ht="24.95" customHeight="1" x14ac:dyDescent="0.15">
      <c r="A583" s="27" t="s">
        <v>473</v>
      </c>
      <c r="B583" s="27"/>
      <c r="C583" s="27"/>
      <c r="D583" s="27"/>
      <c r="E583" s="27"/>
      <c r="F583" s="27"/>
      <c r="G583" s="11">
        <f>SUBTOTAL(9,G581:G582)</f>
        <v>18000</v>
      </c>
    </row>
    <row r="584" spans="1:7" ht="24.95" customHeight="1" x14ac:dyDescent="0.15"/>
    <row r="585" spans="1:7" ht="20.100000000000001" customHeight="1" x14ac:dyDescent="0.15">
      <c r="A585" s="25" t="s">
        <v>345</v>
      </c>
      <c r="B585" s="25"/>
      <c r="C585" s="26" t="s">
        <v>204</v>
      </c>
      <c r="D585" s="26"/>
      <c r="E585" s="26"/>
      <c r="F585" s="26"/>
      <c r="G585" s="26"/>
    </row>
    <row r="586" spans="1:7" ht="20.100000000000001" customHeight="1" x14ac:dyDescent="0.15">
      <c r="A586" s="25" t="s">
        <v>346</v>
      </c>
      <c r="B586" s="25"/>
      <c r="C586" s="26" t="s">
        <v>347</v>
      </c>
      <c r="D586" s="26"/>
      <c r="E586" s="26"/>
      <c r="F586" s="26"/>
      <c r="G586" s="26"/>
    </row>
    <row r="587" spans="1:7" ht="24.95" customHeight="1" x14ac:dyDescent="0.15">
      <c r="A587" s="25" t="s">
        <v>348</v>
      </c>
      <c r="B587" s="25"/>
      <c r="C587" s="26" t="s">
        <v>315</v>
      </c>
      <c r="D587" s="26"/>
      <c r="E587" s="26"/>
      <c r="F587" s="26"/>
      <c r="G587" s="26"/>
    </row>
    <row r="588" spans="1:7" ht="15" customHeight="1" x14ac:dyDescent="0.15"/>
    <row r="589" spans="1:7" ht="24.95" customHeight="1" x14ac:dyDescent="0.15">
      <c r="A589" s="16" t="s">
        <v>532</v>
      </c>
      <c r="B589" s="16"/>
      <c r="C589" s="16"/>
      <c r="D589" s="16"/>
      <c r="E589" s="16"/>
      <c r="F589" s="16"/>
      <c r="G589" s="16"/>
    </row>
    <row r="590" spans="1:7" ht="15" customHeight="1" x14ac:dyDescent="0.15"/>
    <row r="591" spans="1:7" ht="50.1" customHeight="1" x14ac:dyDescent="0.15">
      <c r="A591" s="7" t="s">
        <v>241</v>
      </c>
      <c r="B591" s="21" t="s">
        <v>435</v>
      </c>
      <c r="C591" s="21"/>
      <c r="D591" s="7" t="s">
        <v>465</v>
      </c>
      <c r="E591" s="7" t="s">
        <v>466</v>
      </c>
      <c r="F591" s="7" t="s">
        <v>467</v>
      </c>
      <c r="G591" s="7" t="s">
        <v>468</v>
      </c>
    </row>
    <row r="592" spans="1:7" ht="15" customHeight="1" x14ac:dyDescent="0.15">
      <c r="A592" s="7">
        <v>1</v>
      </c>
      <c r="B592" s="21">
        <v>2</v>
      </c>
      <c r="C592" s="21"/>
      <c r="D592" s="7">
        <v>3</v>
      </c>
      <c r="E592" s="7">
        <v>4</v>
      </c>
      <c r="F592" s="7">
        <v>5</v>
      </c>
      <c r="G592" s="7">
        <v>6</v>
      </c>
    </row>
    <row r="593" spans="1:7" ht="80.099999999999994" customHeight="1" x14ac:dyDescent="0.15">
      <c r="A593" s="7" t="s">
        <v>427</v>
      </c>
      <c r="B593" s="20" t="s">
        <v>534</v>
      </c>
      <c r="C593" s="20"/>
      <c r="D593" s="7" t="s">
        <v>54</v>
      </c>
      <c r="E593" s="10">
        <v>1</v>
      </c>
      <c r="F593" s="10">
        <v>300000</v>
      </c>
      <c r="G593" s="10">
        <v>300000</v>
      </c>
    </row>
    <row r="594" spans="1:7" ht="24.95" customHeight="1" x14ac:dyDescent="0.15">
      <c r="A594" s="27" t="s">
        <v>470</v>
      </c>
      <c r="B594" s="27"/>
      <c r="C594" s="27"/>
      <c r="D594" s="27"/>
      <c r="E594" s="11">
        <f>SUBTOTAL(9,E593:E593)</f>
        <v>1</v>
      </c>
      <c r="F594" s="11" t="s">
        <v>253</v>
      </c>
      <c r="G594" s="11">
        <f>SUBTOTAL(9,G593:G593)</f>
        <v>300000</v>
      </c>
    </row>
    <row r="595" spans="1:7" ht="24.95" customHeight="1" x14ac:dyDescent="0.15">
      <c r="A595" s="27" t="s">
        <v>473</v>
      </c>
      <c r="B595" s="27"/>
      <c r="C595" s="27"/>
      <c r="D595" s="27"/>
      <c r="E595" s="27"/>
      <c r="F595" s="27"/>
      <c r="G595" s="11">
        <f>SUBTOTAL(9,G593:G594)</f>
        <v>300000</v>
      </c>
    </row>
    <row r="596" spans="1:7" ht="24.95" customHeight="1" x14ac:dyDescent="0.15"/>
    <row r="597" spans="1:7" ht="20.100000000000001" customHeight="1" x14ac:dyDescent="0.15">
      <c r="A597" s="25" t="s">
        <v>345</v>
      </c>
      <c r="B597" s="25"/>
      <c r="C597" s="26" t="s">
        <v>204</v>
      </c>
      <c r="D597" s="26"/>
      <c r="E597" s="26"/>
      <c r="F597" s="26"/>
      <c r="G597" s="26"/>
    </row>
    <row r="598" spans="1:7" ht="20.100000000000001" customHeight="1" x14ac:dyDescent="0.15">
      <c r="A598" s="25" t="s">
        <v>346</v>
      </c>
      <c r="B598" s="25"/>
      <c r="C598" s="26" t="s">
        <v>347</v>
      </c>
      <c r="D598" s="26"/>
      <c r="E598" s="26"/>
      <c r="F598" s="26"/>
      <c r="G598" s="26"/>
    </row>
    <row r="599" spans="1:7" ht="24.95" customHeight="1" x14ac:dyDescent="0.15">
      <c r="A599" s="25" t="s">
        <v>348</v>
      </c>
      <c r="B599" s="25"/>
      <c r="C599" s="26" t="s">
        <v>315</v>
      </c>
      <c r="D599" s="26"/>
      <c r="E599" s="26"/>
      <c r="F599" s="26"/>
      <c r="G599" s="26"/>
    </row>
    <row r="600" spans="1:7" ht="15" customHeight="1" x14ac:dyDescent="0.15"/>
    <row r="601" spans="1:7" ht="24.95" customHeight="1" x14ac:dyDescent="0.15">
      <c r="A601" s="16" t="s">
        <v>537</v>
      </c>
      <c r="B601" s="16"/>
      <c r="C601" s="16"/>
      <c r="D601" s="16"/>
      <c r="E601" s="16"/>
      <c r="F601" s="16"/>
      <c r="G601" s="16"/>
    </row>
    <row r="602" spans="1:7" ht="15" customHeight="1" x14ac:dyDescent="0.15"/>
    <row r="603" spans="1:7" ht="50.1" customHeight="1" x14ac:dyDescent="0.15">
      <c r="A603" s="7" t="s">
        <v>241</v>
      </c>
      <c r="B603" s="21" t="s">
        <v>435</v>
      </c>
      <c r="C603" s="21"/>
      <c r="D603" s="7" t="s">
        <v>465</v>
      </c>
      <c r="E603" s="7" t="s">
        <v>466</v>
      </c>
      <c r="F603" s="7" t="s">
        <v>467</v>
      </c>
      <c r="G603" s="7" t="s">
        <v>468</v>
      </c>
    </row>
    <row r="604" spans="1:7" ht="15" customHeight="1" x14ac:dyDescent="0.15">
      <c r="A604" s="7">
        <v>1</v>
      </c>
      <c r="B604" s="21">
        <v>2</v>
      </c>
      <c r="C604" s="21"/>
      <c r="D604" s="7">
        <v>3</v>
      </c>
      <c r="E604" s="7">
        <v>4</v>
      </c>
      <c r="F604" s="7">
        <v>5</v>
      </c>
      <c r="G604" s="7">
        <v>6</v>
      </c>
    </row>
    <row r="605" spans="1:7" ht="39.950000000000003" customHeight="1" x14ac:dyDescent="0.15">
      <c r="A605" s="7" t="s">
        <v>538</v>
      </c>
      <c r="B605" s="20" t="s">
        <v>539</v>
      </c>
      <c r="C605" s="20"/>
      <c r="D605" s="7" t="s">
        <v>54</v>
      </c>
      <c r="E605" s="10">
        <v>1</v>
      </c>
      <c r="F605" s="10">
        <v>89588</v>
      </c>
      <c r="G605" s="10">
        <v>89588</v>
      </c>
    </row>
    <row r="606" spans="1:7" ht="24.95" customHeight="1" x14ac:dyDescent="0.15">
      <c r="A606" s="27" t="s">
        <v>470</v>
      </c>
      <c r="B606" s="27"/>
      <c r="C606" s="27"/>
      <c r="D606" s="27"/>
      <c r="E606" s="11">
        <f>SUBTOTAL(9,E605:E605)</f>
        <v>1</v>
      </c>
      <c r="F606" s="11" t="s">
        <v>253</v>
      </c>
      <c r="G606" s="11">
        <f>SUBTOTAL(9,G605:G605)</f>
        <v>89588</v>
      </c>
    </row>
    <row r="607" spans="1:7" ht="24.95" customHeight="1" x14ac:dyDescent="0.15">
      <c r="A607" s="27" t="s">
        <v>473</v>
      </c>
      <c r="B607" s="27"/>
      <c r="C607" s="27"/>
      <c r="D607" s="27"/>
      <c r="E607" s="27"/>
      <c r="F607" s="27"/>
      <c r="G607" s="11">
        <f>SUBTOTAL(9,G605:G606)</f>
        <v>89588</v>
      </c>
    </row>
    <row r="608" spans="1:7" ht="24.95" customHeight="1" x14ac:dyDescent="0.15"/>
    <row r="609" spans="1:7" ht="20.100000000000001" customHeight="1" x14ac:dyDescent="0.15">
      <c r="A609" s="25" t="s">
        <v>345</v>
      </c>
      <c r="B609" s="25"/>
      <c r="C609" s="26" t="s">
        <v>204</v>
      </c>
      <c r="D609" s="26"/>
      <c r="E609" s="26"/>
      <c r="F609" s="26"/>
      <c r="G609" s="26"/>
    </row>
    <row r="610" spans="1:7" ht="20.100000000000001" customHeight="1" x14ac:dyDescent="0.15">
      <c r="A610" s="25" t="s">
        <v>346</v>
      </c>
      <c r="B610" s="25"/>
      <c r="C610" s="26" t="s">
        <v>347</v>
      </c>
      <c r="D610" s="26"/>
      <c r="E610" s="26"/>
      <c r="F610" s="26"/>
      <c r="G610" s="26"/>
    </row>
    <row r="611" spans="1:7" ht="24.95" customHeight="1" x14ac:dyDescent="0.15">
      <c r="A611" s="25" t="s">
        <v>348</v>
      </c>
      <c r="B611" s="25"/>
      <c r="C611" s="26" t="s">
        <v>315</v>
      </c>
      <c r="D611" s="26"/>
      <c r="E611" s="26"/>
      <c r="F611" s="26"/>
      <c r="G611" s="26"/>
    </row>
    <row r="612" spans="1:7" ht="15" customHeight="1" x14ac:dyDescent="0.15"/>
    <row r="613" spans="1:7" ht="24.95" customHeight="1" x14ac:dyDescent="0.15">
      <c r="A613" s="16" t="s">
        <v>546</v>
      </c>
      <c r="B613" s="16"/>
      <c r="C613" s="16"/>
      <c r="D613" s="16"/>
      <c r="E613" s="16"/>
      <c r="F613" s="16"/>
      <c r="G613" s="16"/>
    </row>
    <row r="614" spans="1:7" ht="15" customHeight="1" x14ac:dyDescent="0.15"/>
    <row r="615" spans="1:7" ht="50.1" customHeight="1" x14ac:dyDescent="0.15">
      <c r="A615" s="7" t="s">
        <v>241</v>
      </c>
      <c r="B615" s="21" t="s">
        <v>435</v>
      </c>
      <c r="C615" s="21"/>
      <c r="D615" s="7" t="s">
        <v>465</v>
      </c>
      <c r="E615" s="7" t="s">
        <v>466</v>
      </c>
      <c r="F615" s="7" t="s">
        <v>467</v>
      </c>
      <c r="G615" s="7" t="s">
        <v>468</v>
      </c>
    </row>
    <row r="616" spans="1:7" ht="15" customHeight="1" x14ac:dyDescent="0.15">
      <c r="A616" s="7">
        <v>1</v>
      </c>
      <c r="B616" s="21">
        <v>2</v>
      </c>
      <c r="C616" s="21"/>
      <c r="D616" s="7">
        <v>3</v>
      </c>
      <c r="E616" s="7">
        <v>4</v>
      </c>
      <c r="F616" s="7">
        <v>5</v>
      </c>
      <c r="G616" s="7">
        <v>6</v>
      </c>
    </row>
    <row r="617" spans="1:7" ht="39.950000000000003" customHeight="1" x14ac:dyDescent="0.15">
      <c r="A617" s="7" t="s">
        <v>547</v>
      </c>
      <c r="B617" s="20" t="s">
        <v>548</v>
      </c>
      <c r="C617" s="20"/>
      <c r="D617" s="7" t="s">
        <v>54</v>
      </c>
      <c r="E617" s="10">
        <v>1</v>
      </c>
      <c r="F617" s="10">
        <v>25000</v>
      </c>
      <c r="G617" s="10">
        <v>25000</v>
      </c>
    </row>
    <row r="618" spans="1:7" ht="39.950000000000003" customHeight="1" x14ac:dyDescent="0.15">
      <c r="A618" s="7" t="s">
        <v>547</v>
      </c>
      <c r="B618" s="20" t="s">
        <v>550</v>
      </c>
      <c r="C618" s="20"/>
      <c r="D618" s="7" t="s">
        <v>54</v>
      </c>
      <c r="E618" s="10">
        <v>1</v>
      </c>
      <c r="F618" s="10">
        <v>15000</v>
      </c>
      <c r="G618" s="10">
        <v>15000</v>
      </c>
    </row>
    <row r="619" spans="1:7" ht="39.950000000000003" customHeight="1" x14ac:dyDescent="0.15">
      <c r="A619" s="7" t="s">
        <v>547</v>
      </c>
      <c r="B619" s="20" t="s">
        <v>552</v>
      </c>
      <c r="C619" s="20"/>
      <c r="D619" s="7" t="s">
        <v>54</v>
      </c>
      <c r="E619" s="10">
        <v>1</v>
      </c>
      <c r="F619" s="10">
        <v>11615.82</v>
      </c>
      <c r="G619" s="10">
        <v>11615.82</v>
      </c>
    </row>
    <row r="620" spans="1:7" ht="39.950000000000003" customHeight="1" x14ac:dyDescent="0.15">
      <c r="A620" s="7" t="s">
        <v>547</v>
      </c>
      <c r="B620" s="20" t="s">
        <v>549</v>
      </c>
      <c r="C620" s="20"/>
      <c r="D620" s="7" t="s">
        <v>54</v>
      </c>
      <c r="E620" s="10">
        <v>1</v>
      </c>
      <c r="F620" s="10">
        <v>10000</v>
      </c>
      <c r="G620" s="10">
        <v>10000</v>
      </c>
    </row>
    <row r="621" spans="1:7" ht="24.95" customHeight="1" x14ac:dyDescent="0.15">
      <c r="A621" s="27" t="s">
        <v>470</v>
      </c>
      <c r="B621" s="27"/>
      <c r="C621" s="27"/>
      <c r="D621" s="27"/>
      <c r="E621" s="11">
        <f>SUBTOTAL(9,E617:E620)</f>
        <v>4</v>
      </c>
      <c r="F621" s="11" t="s">
        <v>253</v>
      </c>
      <c r="G621" s="11">
        <f>SUBTOTAL(9,G617:G620)</f>
        <v>61615.82</v>
      </c>
    </row>
    <row r="622" spans="1:7" ht="24.95" customHeight="1" x14ac:dyDescent="0.15">
      <c r="A622" s="27" t="s">
        <v>473</v>
      </c>
      <c r="B622" s="27"/>
      <c r="C622" s="27"/>
      <c r="D622" s="27"/>
      <c r="E622" s="27"/>
      <c r="F622" s="27"/>
      <c r="G622" s="11">
        <f>SUBTOTAL(9,G617:G621)</f>
        <v>61615.82</v>
      </c>
    </row>
    <row r="623" spans="1:7" ht="24.95" customHeight="1" x14ac:dyDescent="0.15"/>
    <row r="624" spans="1:7" ht="20.100000000000001" customHeight="1" x14ac:dyDescent="0.15">
      <c r="A624" s="25" t="s">
        <v>345</v>
      </c>
      <c r="B624" s="25"/>
      <c r="C624" s="26" t="s">
        <v>204</v>
      </c>
      <c r="D624" s="26"/>
      <c r="E624" s="26"/>
      <c r="F624" s="26"/>
      <c r="G624" s="26"/>
    </row>
    <row r="625" spans="1:7" ht="20.100000000000001" customHeight="1" x14ac:dyDescent="0.15">
      <c r="A625" s="25" t="s">
        <v>346</v>
      </c>
      <c r="B625" s="25"/>
      <c r="C625" s="26" t="s">
        <v>347</v>
      </c>
      <c r="D625" s="26"/>
      <c r="E625" s="26"/>
      <c r="F625" s="26"/>
      <c r="G625" s="26"/>
    </row>
    <row r="626" spans="1:7" ht="24.95" customHeight="1" x14ac:dyDescent="0.15">
      <c r="A626" s="25" t="s">
        <v>348</v>
      </c>
      <c r="B626" s="25"/>
      <c r="C626" s="26" t="s">
        <v>315</v>
      </c>
      <c r="D626" s="26"/>
      <c r="E626" s="26"/>
      <c r="F626" s="26"/>
      <c r="G626" s="26"/>
    </row>
    <row r="627" spans="1:7" ht="15" customHeight="1" x14ac:dyDescent="0.15"/>
    <row r="628" spans="1:7" ht="24.95" customHeight="1" x14ac:dyDescent="0.15">
      <c r="A628" s="16" t="s">
        <v>555</v>
      </c>
      <c r="B628" s="16"/>
      <c r="C628" s="16"/>
      <c r="D628" s="16"/>
      <c r="E628" s="16"/>
      <c r="F628" s="16"/>
      <c r="G628" s="16"/>
    </row>
    <row r="629" spans="1:7" ht="15" customHeight="1" x14ac:dyDescent="0.15"/>
    <row r="630" spans="1:7" ht="50.1" customHeight="1" x14ac:dyDescent="0.15">
      <c r="A630" s="7" t="s">
        <v>241</v>
      </c>
      <c r="B630" s="21" t="s">
        <v>435</v>
      </c>
      <c r="C630" s="21"/>
      <c r="D630" s="7" t="s">
        <v>465</v>
      </c>
      <c r="E630" s="7" t="s">
        <v>466</v>
      </c>
      <c r="F630" s="7" t="s">
        <v>467</v>
      </c>
      <c r="G630" s="7" t="s">
        <v>468</v>
      </c>
    </row>
    <row r="631" spans="1:7" ht="15" customHeight="1" x14ac:dyDescent="0.15">
      <c r="A631" s="7">
        <v>1</v>
      </c>
      <c r="B631" s="21">
        <v>2</v>
      </c>
      <c r="C631" s="21"/>
      <c r="D631" s="7">
        <v>3</v>
      </c>
      <c r="E631" s="7">
        <v>4</v>
      </c>
      <c r="F631" s="7">
        <v>5</v>
      </c>
      <c r="G631" s="7">
        <v>6</v>
      </c>
    </row>
    <row r="632" spans="1:7" ht="39.950000000000003" customHeight="1" x14ac:dyDescent="0.15">
      <c r="A632" s="7" t="s">
        <v>556</v>
      </c>
      <c r="B632" s="20" t="s">
        <v>559</v>
      </c>
      <c r="C632" s="20"/>
      <c r="D632" s="7" t="s">
        <v>54</v>
      </c>
      <c r="E632" s="10">
        <v>1</v>
      </c>
      <c r="F632" s="10">
        <v>10000</v>
      </c>
      <c r="G632" s="10">
        <v>10000</v>
      </c>
    </row>
    <row r="633" spans="1:7" ht="24.95" customHeight="1" x14ac:dyDescent="0.15">
      <c r="A633" s="27" t="s">
        <v>470</v>
      </c>
      <c r="B633" s="27"/>
      <c r="C633" s="27"/>
      <c r="D633" s="27"/>
      <c r="E633" s="11">
        <f>SUBTOTAL(9,E632:E632)</f>
        <v>1</v>
      </c>
      <c r="F633" s="11" t="s">
        <v>253</v>
      </c>
      <c r="G633" s="11">
        <f>SUBTOTAL(9,G632:G632)</f>
        <v>10000</v>
      </c>
    </row>
    <row r="634" spans="1:7" ht="24.95" customHeight="1" x14ac:dyDescent="0.15">
      <c r="A634" s="27" t="s">
        <v>473</v>
      </c>
      <c r="B634" s="27"/>
      <c r="C634" s="27"/>
      <c r="D634" s="27"/>
      <c r="E634" s="27"/>
      <c r="F634" s="27"/>
      <c r="G634" s="11">
        <f>SUBTOTAL(9,G632:G633)</f>
        <v>10000</v>
      </c>
    </row>
    <row r="635" spans="1:7" ht="24.95" customHeight="1" x14ac:dyDescent="0.15"/>
    <row r="636" spans="1:7" ht="20.100000000000001" customHeight="1" x14ac:dyDescent="0.15">
      <c r="A636" s="25" t="s">
        <v>345</v>
      </c>
      <c r="B636" s="25"/>
      <c r="C636" s="26" t="s">
        <v>214</v>
      </c>
      <c r="D636" s="26"/>
      <c r="E636" s="26"/>
      <c r="F636" s="26"/>
      <c r="G636" s="26"/>
    </row>
    <row r="637" spans="1:7" ht="20.100000000000001" customHeight="1" x14ac:dyDescent="0.15">
      <c r="A637" s="25" t="s">
        <v>346</v>
      </c>
      <c r="B637" s="25"/>
      <c r="C637" s="26" t="s">
        <v>347</v>
      </c>
      <c r="D637" s="26"/>
      <c r="E637" s="26"/>
      <c r="F637" s="26"/>
      <c r="G637" s="26"/>
    </row>
    <row r="638" spans="1:7" ht="24.95" customHeight="1" x14ac:dyDescent="0.15">
      <c r="A638" s="25" t="s">
        <v>348</v>
      </c>
      <c r="B638" s="25"/>
      <c r="C638" s="26" t="s">
        <v>315</v>
      </c>
      <c r="D638" s="26"/>
      <c r="E638" s="26"/>
      <c r="F638" s="26"/>
      <c r="G638" s="26"/>
    </row>
    <row r="639" spans="1:7" ht="15" customHeight="1" x14ac:dyDescent="0.15"/>
    <row r="640" spans="1:7" ht="24.95" customHeight="1" x14ac:dyDescent="0.15">
      <c r="A640" s="16" t="s">
        <v>474</v>
      </c>
      <c r="B640" s="16"/>
      <c r="C640" s="16"/>
      <c r="D640" s="16"/>
      <c r="E640" s="16"/>
      <c r="F640" s="16"/>
      <c r="G640" s="16"/>
    </row>
    <row r="641" spans="1:7" ht="15" customHeight="1" x14ac:dyDescent="0.15"/>
    <row r="642" spans="1:7" ht="50.1" customHeight="1" x14ac:dyDescent="0.15">
      <c r="A642" s="7" t="s">
        <v>241</v>
      </c>
      <c r="B642" s="21" t="s">
        <v>435</v>
      </c>
      <c r="C642" s="21"/>
      <c r="D642" s="7" t="s">
        <v>465</v>
      </c>
      <c r="E642" s="7" t="s">
        <v>466</v>
      </c>
      <c r="F642" s="7" t="s">
        <v>467</v>
      </c>
      <c r="G642" s="7" t="s">
        <v>468</v>
      </c>
    </row>
    <row r="643" spans="1:7" ht="15" customHeight="1" x14ac:dyDescent="0.15">
      <c r="A643" s="7">
        <v>1</v>
      </c>
      <c r="B643" s="21">
        <v>2</v>
      </c>
      <c r="C643" s="21"/>
      <c r="D643" s="7">
        <v>3</v>
      </c>
      <c r="E643" s="7">
        <v>4</v>
      </c>
      <c r="F643" s="7">
        <v>5</v>
      </c>
      <c r="G643" s="7">
        <v>6</v>
      </c>
    </row>
    <row r="644" spans="1:7" ht="20.100000000000001" customHeight="1" x14ac:dyDescent="0.15">
      <c r="A644" s="7" t="s">
        <v>364</v>
      </c>
      <c r="B644" s="20" t="s">
        <v>565</v>
      </c>
      <c r="C644" s="20"/>
      <c r="D644" s="7" t="s">
        <v>54</v>
      </c>
      <c r="E644" s="10">
        <v>1</v>
      </c>
      <c r="F644" s="10">
        <v>91359.9</v>
      </c>
      <c r="G644" s="10">
        <v>91359.9</v>
      </c>
    </row>
    <row r="645" spans="1:7" ht="24.95" customHeight="1" x14ac:dyDescent="0.15">
      <c r="A645" s="27" t="s">
        <v>470</v>
      </c>
      <c r="B645" s="27"/>
      <c r="C645" s="27"/>
      <c r="D645" s="27"/>
      <c r="E645" s="11">
        <f>SUBTOTAL(9,E644:E644)</f>
        <v>1</v>
      </c>
      <c r="F645" s="11" t="s">
        <v>253</v>
      </c>
      <c r="G645" s="11">
        <f>SUBTOTAL(9,G644:G644)</f>
        <v>91359.9</v>
      </c>
    </row>
    <row r="646" spans="1:7" ht="20.100000000000001" customHeight="1" x14ac:dyDescent="0.15">
      <c r="A646" s="7" t="s">
        <v>380</v>
      </c>
      <c r="B646" s="20" t="s">
        <v>566</v>
      </c>
      <c r="C646" s="20"/>
      <c r="D646" s="7" t="s">
        <v>54</v>
      </c>
      <c r="E646" s="10">
        <v>1</v>
      </c>
      <c r="F646" s="10">
        <v>210000</v>
      </c>
      <c r="G646" s="10">
        <v>210000</v>
      </c>
    </row>
    <row r="647" spans="1:7" ht="24.95" customHeight="1" x14ac:dyDescent="0.15">
      <c r="A647" s="27" t="s">
        <v>470</v>
      </c>
      <c r="B647" s="27"/>
      <c r="C647" s="27"/>
      <c r="D647" s="27"/>
      <c r="E647" s="11">
        <f>SUBTOTAL(9,E646:E646)</f>
        <v>1</v>
      </c>
      <c r="F647" s="11" t="s">
        <v>253</v>
      </c>
      <c r="G647" s="11">
        <f>SUBTOTAL(9,G646:G646)</f>
        <v>210000</v>
      </c>
    </row>
    <row r="648" spans="1:7" ht="20.100000000000001" customHeight="1" x14ac:dyDescent="0.15">
      <c r="A648" s="7" t="s">
        <v>384</v>
      </c>
      <c r="B648" s="20" t="s">
        <v>567</v>
      </c>
      <c r="C648" s="20"/>
      <c r="D648" s="7" t="s">
        <v>54</v>
      </c>
      <c r="E648" s="10">
        <v>1</v>
      </c>
      <c r="F648" s="10">
        <v>220000</v>
      </c>
      <c r="G648" s="10">
        <v>220000</v>
      </c>
    </row>
    <row r="649" spans="1:7" ht="24.95" customHeight="1" x14ac:dyDescent="0.15">
      <c r="A649" s="27" t="s">
        <v>470</v>
      </c>
      <c r="B649" s="27"/>
      <c r="C649" s="27"/>
      <c r="D649" s="27"/>
      <c r="E649" s="11">
        <f>SUBTOTAL(9,E648:E648)</f>
        <v>1</v>
      </c>
      <c r="F649" s="11" t="s">
        <v>253</v>
      </c>
      <c r="G649" s="11">
        <f>SUBTOTAL(9,G648:G648)</f>
        <v>220000</v>
      </c>
    </row>
    <row r="650" spans="1:7" ht="20.100000000000001" customHeight="1" x14ac:dyDescent="0.15">
      <c r="A650" s="7" t="s">
        <v>568</v>
      </c>
      <c r="B650" s="20" t="s">
        <v>569</v>
      </c>
      <c r="C650" s="20"/>
      <c r="D650" s="7" t="s">
        <v>54</v>
      </c>
      <c r="E650" s="10">
        <v>1</v>
      </c>
      <c r="F650" s="10">
        <v>31000</v>
      </c>
      <c r="G650" s="10">
        <v>31000</v>
      </c>
    </row>
    <row r="651" spans="1:7" ht="24.95" customHeight="1" x14ac:dyDescent="0.15">
      <c r="A651" s="27" t="s">
        <v>470</v>
      </c>
      <c r="B651" s="27"/>
      <c r="C651" s="27"/>
      <c r="D651" s="27"/>
      <c r="E651" s="11">
        <f>SUBTOTAL(9,E650:E650)</f>
        <v>1</v>
      </c>
      <c r="F651" s="11" t="s">
        <v>253</v>
      </c>
      <c r="G651" s="11">
        <f>SUBTOTAL(9,G650:G650)</f>
        <v>31000</v>
      </c>
    </row>
    <row r="652" spans="1:7" ht="24.95" customHeight="1" x14ac:dyDescent="0.15">
      <c r="A652" s="27" t="s">
        <v>473</v>
      </c>
      <c r="B652" s="27"/>
      <c r="C652" s="27"/>
      <c r="D652" s="27"/>
      <c r="E652" s="27"/>
      <c r="F652" s="27"/>
      <c r="G652" s="11">
        <f>SUBTOTAL(9,G644:G651)</f>
        <v>552359.9</v>
      </c>
    </row>
  </sheetData>
  <sheetProtection password="C993" sheet="1" objects="1" scenarios="1"/>
  <mergeCells count="652">
    <mergeCell ref="A651:D651"/>
    <mergeCell ref="A652:F652"/>
    <mergeCell ref="B646:C646"/>
    <mergeCell ref="A647:D647"/>
    <mergeCell ref="B648:C648"/>
    <mergeCell ref="A649:D649"/>
    <mergeCell ref="B650:C650"/>
    <mergeCell ref="A640:G640"/>
    <mergeCell ref="B642:C642"/>
    <mergeCell ref="B643:C643"/>
    <mergeCell ref="B644:C644"/>
    <mergeCell ref="A645:D645"/>
    <mergeCell ref="A636:B636"/>
    <mergeCell ref="C636:G636"/>
    <mergeCell ref="A637:B637"/>
    <mergeCell ref="C637:G637"/>
    <mergeCell ref="A638:B638"/>
    <mergeCell ref="C638:G638"/>
    <mergeCell ref="B630:C630"/>
    <mergeCell ref="B631:C631"/>
    <mergeCell ref="B632:C632"/>
    <mergeCell ref="A633:D633"/>
    <mergeCell ref="A634:F634"/>
    <mergeCell ref="A625:B625"/>
    <mergeCell ref="C625:G625"/>
    <mergeCell ref="A626:B626"/>
    <mergeCell ref="C626:G626"/>
    <mergeCell ref="A628:G628"/>
    <mergeCell ref="B620:C620"/>
    <mergeCell ref="A621:D621"/>
    <mergeCell ref="A622:F622"/>
    <mergeCell ref="A624:B624"/>
    <mergeCell ref="C624:G624"/>
    <mergeCell ref="B615:C615"/>
    <mergeCell ref="B616:C616"/>
    <mergeCell ref="B617:C617"/>
    <mergeCell ref="B618:C618"/>
    <mergeCell ref="B619:C619"/>
    <mergeCell ref="A610:B610"/>
    <mergeCell ref="C610:G610"/>
    <mergeCell ref="A611:B611"/>
    <mergeCell ref="C611:G611"/>
    <mergeCell ref="A613:G613"/>
    <mergeCell ref="B605:C605"/>
    <mergeCell ref="A606:D606"/>
    <mergeCell ref="A607:F607"/>
    <mergeCell ref="A609:B609"/>
    <mergeCell ref="C609:G609"/>
    <mergeCell ref="A599:B599"/>
    <mergeCell ref="C599:G599"/>
    <mergeCell ref="A601:G601"/>
    <mergeCell ref="B603:C603"/>
    <mergeCell ref="B604:C604"/>
    <mergeCell ref="A595:F595"/>
    <mergeCell ref="A597:B597"/>
    <mergeCell ref="C597:G597"/>
    <mergeCell ref="A598:B598"/>
    <mergeCell ref="C598:G598"/>
    <mergeCell ref="A589:G589"/>
    <mergeCell ref="B591:C591"/>
    <mergeCell ref="B592:C592"/>
    <mergeCell ref="B593:C593"/>
    <mergeCell ref="A594:D594"/>
    <mergeCell ref="A585:B585"/>
    <mergeCell ref="C585:G585"/>
    <mergeCell ref="A586:B586"/>
    <mergeCell ref="C586:G586"/>
    <mergeCell ref="A587:B587"/>
    <mergeCell ref="C587:G587"/>
    <mergeCell ref="B579:C579"/>
    <mergeCell ref="B580:C580"/>
    <mergeCell ref="B581:C581"/>
    <mergeCell ref="A582:D582"/>
    <mergeCell ref="A583:F583"/>
    <mergeCell ref="A574:B574"/>
    <mergeCell ref="C574:G574"/>
    <mergeCell ref="A575:B575"/>
    <mergeCell ref="C575:G575"/>
    <mergeCell ref="A577:G577"/>
    <mergeCell ref="A568:D568"/>
    <mergeCell ref="B569:C569"/>
    <mergeCell ref="A570:D570"/>
    <mergeCell ref="A571:F571"/>
    <mergeCell ref="A573:B573"/>
    <mergeCell ref="C573:G573"/>
    <mergeCell ref="B563:C563"/>
    <mergeCell ref="A564:D564"/>
    <mergeCell ref="B565:C565"/>
    <mergeCell ref="A566:D566"/>
    <mergeCell ref="B567:C567"/>
    <mergeCell ref="A558:D558"/>
    <mergeCell ref="B559:C559"/>
    <mergeCell ref="A560:D560"/>
    <mergeCell ref="B561:C561"/>
    <mergeCell ref="A562:D562"/>
    <mergeCell ref="B553:C553"/>
    <mergeCell ref="A554:D554"/>
    <mergeCell ref="B555:C555"/>
    <mergeCell ref="A556:D556"/>
    <mergeCell ref="B557:C557"/>
    <mergeCell ref="B548:C548"/>
    <mergeCell ref="A549:D549"/>
    <mergeCell ref="B550:C550"/>
    <mergeCell ref="B551:C551"/>
    <mergeCell ref="A552:D552"/>
    <mergeCell ref="B543:C543"/>
    <mergeCell ref="A544:D544"/>
    <mergeCell ref="B545:C545"/>
    <mergeCell ref="A546:D546"/>
    <mergeCell ref="B547:C547"/>
    <mergeCell ref="A537:B537"/>
    <mergeCell ref="C537:G537"/>
    <mergeCell ref="A539:G539"/>
    <mergeCell ref="B541:C541"/>
    <mergeCell ref="B542:C542"/>
    <mergeCell ref="A532:D532"/>
    <mergeCell ref="A533:F533"/>
    <mergeCell ref="A535:B535"/>
    <mergeCell ref="C535:G535"/>
    <mergeCell ref="A536:B536"/>
    <mergeCell ref="C536:G536"/>
    <mergeCell ref="B527:C527"/>
    <mergeCell ref="A528:D528"/>
    <mergeCell ref="B529:C529"/>
    <mergeCell ref="A530:D530"/>
    <mergeCell ref="B531:C531"/>
    <mergeCell ref="B522:C522"/>
    <mergeCell ref="A523:D523"/>
    <mergeCell ref="B524:C524"/>
    <mergeCell ref="B525:C525"/>
    <mergeCell ref="A526:D526"/>
    <mergeCell ref="A517:D517"/>
    <mergeCell ref="B518:C518"/>
    <mergeCell ref="A519:D519"/>
    <mergeCell ref="B520:C520"/>
    <mergeCell ref="A521:D521"/>
    <mergeCell ref="B512:C512"/>
    <mergeCell ref="A513:D513"/>
    <mergeCell ref="B514:C514"/>
    <mergeCell ref="A515:D515"/>
    <mergeCell ref="B516:C516"/>
    <mergeCell ref="A506:B506"/>
    <mergeCell ref="C506:G506"/>
    <mergeCell ref="A508:G508"/>
    <mergeCell ref="B510:C510"/>
    <mergeCell ref="B511:C511"/>
    <mergeCell ref="A501:D501"/>
    <mergeCell ref="A502:F502"/>
    <mergeCell ref="A504:B504"/>
    <mergeCell ref="C504:G504"/>
    <mergeCell ref="A505:B505"/>
    <mergeCell ref="C505:G505"/>
    <mergeCell ref="B496:C496"/>
    <mergeCell ref="B497:C497"/>
    <mergeCell ref="B498:C498"/>
    <mergeCell ref="A499:D499"/>
    <mergeCell ref="B500:C500"/>
    <mergeCell ref="A491:B491"/>
    <mergeCell ref="C491:G491"/>
    <mergeCell ref="A492:B492"/>
    <mergeCell ref="C492:G492"/>
    <mergeCell ref="A494:G494"/>
    <mergeCell ref="A485:D485"/>
    <mergeCell ref="B486:C486"/>
    <mergeCell ref="A487:D487"/>
    <mergeCell ref="A488:F488"/>
    <mergeCell ref="A490:B490"/>
    <mergeCell ref="C490:G490"/>
    <mergeCell ref="B480:C480"/>
    <mergeCell ref="A481:D481"/>
    <mergeCell ref="B482:C482"/>
    <mergeCell ref="A483:D483"/>
    <mergeCell ref="B484:C484"/>
    <mergeCell ref="A474:B474"/>
    <mergeCell ref="C474:G474"/>
    <mergeCell ref="A476:G476"/>
    <mergeCell ref="B478:C478"/>
    <mergeCell ref="B479:C479"/>
    <mergeCell ref="A469:D469"/>
    <mergeCell ref="A470:F470"/>
    <mergeCell ref="A472:B472"/>
    <mergeCell ref="C472:G472"/>
    <mergeCell ref="A473:B473"/>
    <mergeCell ref="C473:G473"/>
    <mergeCell ref="B464:C464"/>
    <mergeCell ref="B465:C465"/>
    <mergeCell ref="B466:C466"/>
    <mergeCell ref="A467:D467"/>
    <mergeCell ref="B468:C468"/>
    <mergeCell ref="A459:B459"/>
    <mergeCell ref="C459:G459"/>
    <mergeCell ref="A460:B460"/>
    <mergeCell ref="C460:G460"/>
    <mergeCell ref="A462:G462"/>
    <mergeCell ref="A453:D453"/>
    <mergeCell ref="B454:C454"/>
    <mergeCell ref="A455:D455"/>
    <mergeCell ref="A456:F456"/>
    <mergeCell ref="A458:B458"/>
    <mergeCell ref="C458:G458"/>
    <mergeCell ref="B448:C448"/>
    <mergeCell ref="A449:D449"/>
    <mergeCell ref="B450:C450"/>
    <mergeCell ref="A451:D451"/>
    <mergeCell ref="B452:C452"/>
    <mergeCell ref="A442:B442"/>
    <mergeCell ref="C442:G442"/>
    <mergeCell ref="A444:G444"/>
    <mergeCell ref="B446:C446"/>
    <mergeCell ref="B447:C447"/>
    <mergeCell ref="A438:F438"/>
    <mergeCell ref="A440:B440"/>
    <mergeCell ref="C440:G440"/>
    <mergeCell ref="A441:B441"/>
    <mergeCell ref="C441:G441"/>
    <mergeCell ref="A432:G432"/>
    <mergeCell ref="B434:C434"/>
    <mergeCell ref="B435:C435"/>
    <mergeCell ref="B436:C436"/>
    <mergeCell ref="A437:D437"/>
    <mergeCell ref="A428:B428"/>
    <mergeCell ref="C428:G428"/>
    <mergeCell ref="A429:B429"/>
    <mergeCell ref="C429:G429"/>
    <mergeCell ref="A430:B430"/>
    <mergeCell ref="C430:G430"/>
    <mergeCell ref="B422:C422"/>
    <mergeCell ref="B423:C423"/>
    <mergeCell ref="B424:C424"/>
    <mergeCell ref="A425:D425"/>
    <mergeCell ref="A426:F426"/>
    <mergeCell ref="A416:B416"/>
    <mergeCell ref="C416:G416"/>
    <mergeCell ref="A418:G418"/>
    <mergeCell ref="B420:C420"/>
    <mergeCell ref="B421:C421"/>
    <mergeCell ref="A412:F412"/>
    <mergeCell ref="A414:B414"/>
    <mergeCell ref="C414:G414"/>
    <mergeCell ref="A415:B415"/>
    <mergeCell ref="C415:G415"/>
    <mergeCell ref="A406:G406"/>
    <mergeCell ref="B408:C408"/>
    <mergeCell ref="B409:C409"/>
    <mergeCell ref="B410:C410"/>
    <mergeCell ref="A411:D411"/>
    <mergeCell ref="A402:B402"/>
    <mergeCell ref="C402:G402"/>
    <mergeCell ref="A403:B403"/>
    <mergeCell ref="C403:G403"/>
    <mergeCell ref="A404:B404"/>
    <mergeCell ref="C404:G404"/>
    <mergeCell ref="B396:C396"/>
    <mergeCell ref="B397:C397"/>
    <mergeCell ref="B398:C398"/>
    <mergeCell ref="A399:D399"/>
    <mergeCell ref="A400:F400"/>
    <mergeCell ref="A391:B391"/>
    <mergeCell ref="C391:G391"/>
    <mergeCell ref="A392:B392"/>
    <mergeCell ref="C392:G392"/>
    <mergeCell ref="A394:G394"/>
    <mergeCell ref="B386:C386"/>
    <mergeCell ref="A387:D387"/>
    <mergeCell ref="A388:F388"/>
    <mergeCell ref="A390:B390"/>
    <mergeCell ref="C390:G390"/>
    <mergeCell ref="A380:B380"/>
    <mergeCell ref="C380:G380"/>
    <mergeCell ref="A382:G382"/>
    <mergeCell ref="B384:C384"/>
    <mergeCell ref="B385:C385"/>
    <mergeCell ref="A375:D375"/>
    <mergeCell ref="A376:F376"/>
    <mergeCell ref="A378:B378"/>
    <mergeCell ref="C378:G378"/>
    <mergeCell ref="A379:B379"/>
    <mergeCell ref="C379:G379"/>
    <mergeCell ref="B370:C370"/>
    <mergeCell ref="A371:D371"/>
    <mergeCell ref="B372:C372"/>
    <mergeCell ref="A373:D373"/>
    <mergeCell ref="B374:C374"/>
    <mergeCell ref="A365:D365"/>
    <mergeCell ref="B366:C366"/>
    <mergeCell ref="A367:D367"/>
    <mergeCell ref="B368:C368"/>
    <mergeCell ref="A369:D369"/>
    <mergeCell ref="B360:C360"/>
    <mergeCell ref="A361:D361"/>
    <mergeCell ref="B362:C362"/>
    <mergeCell ref="A363:D363"/>
    <mergeCell ref="B364:C364"/>
    <mergeCell ref="B355:C355"/>
    <mergeCell ref="B356:C356"/>
    <mergeCell ref="A357:D357"/>
    <mergeCell ref="B358:C358"/>
    <mergeCell ref="A359:D359"/>
    <mergeCell ref="B350:C350"/>
    <mergeCell ref="A351:D351"/>
    <mergeCell ref="B352:C352"/>
    <mergeCell ref="B353:C353"/>
    <mergeCell ref="A354:D354"/>
    <mergeCell ref="A344:G344"/>
    <mergeCell ref="B346:C346"/>
    <mergeCell ref="B347:C347"/>
    <mergeCell ref="B348:C348"/>
    <mergeCell ref="A349:D349"/>
    <mergeCell ref="A340:B340"/>
    <mergeCell ref="C340:G340"/>
    <mergeCell ref="A341:B341"/>
    <mergeCell ref="C341:G341"/>
    <mergeCell ref="A342:B342"/>
    <mergeCell ref="C342:G342"/>
    <mergeCell ref="B334:C334"/>
    <mergeCell ref="A335:D335"/>
    <mergeCell ref="B336:C336"/>
    <mergeCell ref="A337:D337"/>
    <mergeCell ref="A338:F338"/>
    <mergeCell ref="B329:C329"/>
    <mergeCell ref="B330:C330"/>
    <mergeCell ref="A331:D331"/>
    <mergeCell ref="B332:C332"/>
    <mergeCell ref="A333:D333"/>
    <mergeCell ref="A324:D324"/>
    <mergeCell ref="B325:C325"/>
    <mergeCell ref="A326:D326"/>
    <mergeCell ref="B327:C327"/>
    <mergeCell ref="A328:D328"/>
    <mergeCell ref="B319:C319"/>
    <mergeCell ref="A320:D320"/>
    <mergeCell ref="B321:C321"/>
    <mergeCell ref="A322:D322"/>
    <mergeCell ref="B323:C323"/>
    <mergeCell ref="A313:G313"/>
    <mergeCell ref="B315:C315"/>
    <mergeCell ref="B316:C316"/>
    <mergeCell ref="B317:C317"/>
    <mergeCell ref="A318:D318"/>
    <mergeCell ref="A309:B309"/>
    <mergeCell ref="C309:G309"/>
    <mergeCell ref="A310:B310"/>
    <mergeCell ref="C310:G310"/>
    <mergeCell ref="A311:B311"/>
    <mergeCell ref="C311:G311"/>
    <mergeCell ref="B303:C303"/>
    <mergeCell ref="A304:D304"/>
    <mergeCell ref="B305:C305"/>
    <mergeCell ref="A306:D306"/>
    <mergeCell ref="A307:F307"/>
    <mergeCell ref="A297:B297"/>
    <mergeCell ref="C297:G297"/>
    <mergeCell ref="A299:G299"/>
    <mergeCell ref="B301:C301"/>
    <mergeCell ref="B302:C302"/>
    <mergeCell ref="A292:D292"/>
    <mergeCell ref="A293:F293"/>
    <mergeCell ref="A295:B295"/>
    <mergeCell ref="C295:G295"/>
    <mergeCell ref="A296:B296"/>
    <mergeCell ref="C296:G296"/>
    <mergeCell ref="B287:C287"/>
    <mergeCell ref="A288:D288"/>
    <mergeCell ref="B289:C289"/>
    <mergeCell ref="A290:D290"/>
    <mergeCell ref="B291:C291"/>
    <mergeCell ref="A281:G281"/>
    <mergeCell ref="B283:C283"/>
    <mergeCell ref="B284:C284"/>
    <mergeCell ref="B285:C285"/>
    <mergeCell ref="A286:D286"/>
    <mergeCell ref="A277:B277"/>
    <mergeCell ref="C277:G277"/>
    <mergeCell ref="A278:B278"/>
    <mergeCell ref="C278:G278"/>
    <mergeCell ref="A279:B279"/>
    <mergeCell ref="C279:G279"/>
    <mergeCell ref="B271:C271"/>
    <mergeCell ref="A272:D272"/>
    <mergeCell ref="B273:C273"/>
    <mergeCell ref="A274:D274"/>
    <mergeCell ref="A275:F275"/>
    <mergeCell ref="A265:B265"/>
    <mergeCell ref="C265:G265"/>
    <mergeCell ref="A267:G267"/>
    <mergeCell ref="B269:C269"/>
    <mergeCell ref="B270:C270"/>
    <mergeCell ref="A260:D260"/>
    <mergeCell ref="A261:F261"/>
    <mergeCell ref="A263:B263"/>
    <mergeCell ref="C263:G263"/>
    <mergeCell ref="A264:B264"/>
    <mergeCell ref="C264:G264"/>
    <mergeCell ref="B255:C255"/>
    <mergeCell ref="A256:D256"/>
    <mergeCell ref="B257:C257"/>
    <mergeCell ref="A258:D258"/>
    <mergeCell ref="B259:C259"/>
    <mergeCell ref="A249:G249"/>
    <mergeCell ref="B251:C251"/>
    <mergeCell ref="B252:C252"/>
    <mergeCell ref="B253:C253"/>
    <mergeCell ref="A254:D254"/>
    <mergeCell ref="A245:B245"/>
    <mergeCell ref="C245:G245"/>
    <mergeCell ref="A246:B246"/>
    <mergeCell ref="C246:G246"/>
    <mergeCell ref="A247:B247"/>
    <mergeCell ref="C247:G247"/>
    <mergeCell ref="B239:C239"/>
    <mergeCell ref="B240:C240"/>
    <mergeCell ref="B241:C241"/>
    <mergeCell ref="A242:D242"/>
    <mergeCell ref="A243:F243"/>
    <mergeCell ref="A234:B234"/>
    <mergeCell ref="C234:G234"/>
    <mergeCell ref="A235:B235"/>
    <mergeCell ref="C235:G235"/>
    <mergeCell ref="A237:G237"/>
    <mergeCell ref="B229:C229"/>
    <mergeCell ref="A230:D230"/>
    <mergeCell ref="A231:F231"/>
    <mergeCell ref="A233:B233"/>
    <mergeCell ref="C233:G233"/>
    <mergeCell ref="A223:B223"/>
    <mergeCell ref="C223:G223"/>
    <mergeCell ref="A225:G225"/>
    <mergeCell ref="B227:C227"/>
    <mergeCell ref="B228:C228"/>
    <mergeCell ref="A218:D218"/>
    <mergeCell ref="A219:F219"/>
    <mergeCell ref="A221:B221"/>
    <mergeCell ref="C221:G221"/>
    <mergeCell ref="A222:B222"/>
    <mergeCell ref="C222:G222"/>
    <mergeCell ref="B213:C213"/>
    <mergeCell ref="B214:C214"/>
    <mergeCell ref="B215:C215"/>
    <mergeCell ref="B216:C216"/>
    <mergeCell ref="B217:C217"/>
    <mergeCell ref="A208:B208"/>
    <mergeCell ref="C208:G208"/>
    <mergeCell ref="A209:B209"/>
    <mergeCell ref="C209:G209"/>
    <mergeCell ref="A211:G211"/>
    <mergeCell ref="A202:D202"/>
    <mergeCell ref="B203:C203"/>
    <mergeCell ref="A204:D204"/>
    <mergeCell ref="A205:F205"/>
    <mergeCell ref="A207:B207"/>
    <mergeCell ref="C207:G207"/>
    <mergeCell ref="B197:C197"/>
    <mergeCell ref="B198:C198"/>
    <mergeCell ref="B199:C199"/>
    <mergeCell ref="B200:C200"/>
    <mergeCell ref="B201:C201"/>
    <mergeCell ref="A191:B191"/>
    <mergeCell ref="C191:G191"/>
    <mergeCell ref="A193:G193"/>
    <mergeCell ref="B195:C195"/>
    <mergeCell ref="B196:C196"/>
    <mergeCell ref="A187:F187"/>
    <mergeCell ref="A189:B189"/>
    <mergeCell ref="C189:G189"/>
    <mergeCell ref="A190:B190"/>
    <mergeCell ref="C190:G190"/>
    <mergeCell ref="A181:G181"/>
    <mergeCell ref="B183:C183"/>
    <mergeCell ref="B184:C184"/>
    <mergeCell ref="B185:C185"/>
    <mergeCell ref="A186:D186"/>
    <mergeCell ref="A177:B177"/>
    <mergeCell ref="C177:G177"/>
    <mergeCell ref="A178:B178"/>
    <mergeCell ref="C178:G178"/>
    <mergeCell ref="A179:B179"/>
    <mergeCell ref="C179:G179"/>
    <mergeCell ref="B171:C171"/>
    <mergeCell ref="B172:C172"/>
    <mergeCell ref="B173:C173"/>
    <mergeCell ref="A174:D174"/>
    <mergeCell ref="A175:F175"/>
    <mergeCell ref="A166:B166"/>
    <mergeCell ref="C166:G166"/>
    <mergeCell ref="A167:B167"/>
    <mergeCell ref="C167:G167"/>
    <mergeCell ref="A169:G169"/>
    <mergeCell ref="B161:C161"/>
    <mergeCell ref="A162:D162"/>
    <mergeCell ref="A163:F163"/>
    <mergeCell ref="A165:B165"/>
    <mergeCell ref="C165:G165"/>
    <mergeCell ref="A155:B155"/>
    <mergeCell ref="C155:G155"/>
    <mergeCell ref="A157:G157"/>
    <mergeCell ref="B159:C159"/>
    <mergeCell ref="B160:C160"/>
    <mergeCell ref="A150:D150"/>
    <mergeCell ref="A151:F151"/>
    <mergeCell ref="A153:B153"/>
    <mergeCell ref="C153:G153"/>
    <mergeCell ref="A154:B154"/>
    <mergeCell ref="C154:G154"/>
    <mergeCell ref="B145:C145"/>
    <mergeCell ref="B146:C146"/>
    <mergeCell ref="A147:D147"/>
    <mergeCell ref="B148:C148"/>
    <mergeCell ref="B149:C149"/>
    <mergeCell ref="A139:B139"/>
    <mergeCell ref="C139:G139"/>
    <mergeCell ref="A141:G141"/>
    <mergeCell ref="B143:C143"/>
    <mergeCell ref="B144:C144"/>
    <mergeCell ref="A135:F135"/>
    <mergeCell ref="A137:B137"/>
    <mergeCell ref="C137:G137"/>
    <mergeCell ref="A138:B138"/>
    <mergeCell ref="C138:G138"/>
    <mergeCell ref="A129:G129"/>
    <mergeCell ref="B131:C131"/>
    <mergeCell ref="B132:C132"/>
    <mergeCell ref="B133:C133"/>
    <mergeCell ref="A134:D134"/>
    <mergeCell ref="A125:B125"/>
    <mergeCell ref="C125:G125"/>
    <mergeCell ref="A126:B126"/>
    <mergeCell ref="C126:G126"/>
    <mergeCell ref="A127:B127"/>
    <mergeCell ref="C127:G127"/>
    <mergeCell ref="B119:C119"/>
    <mergeCell ref="A120:D120"/>
    <mergeCell ref="B121:C121"/>
    <mergeCell ref="A122:D122"/>
    <mergeCell ref="A123:F123"/>
    <mergeCell ref="A114:D114"/>
    <mergeCell ref="B115:C115"/>
    <mergeCell ref="A116:D116"/>
    <mergeCell ref="B117:C117"/>
    <mergeCell ref="A118:D118"/>
    <mergeCell ref="B109:C109"/>
    <mergeCell ref="A110:D110"/>
    <mergeCell ref="B111:C111"/>
    <mergeCell ref="A112:D112"/>
    <mergeCell ref="B113:C113"/>
    <mergeCell ref="A104:D104"/>
    <mergeCell ref="B105:C105"/>
    <mergeCell ref="A106:D106"/>
    <mergeCell ref="B107:C107"/>
    <mergeCell ref="A108:D108"/>
    <mergeCell ref="B99:C99"/>
    <mergeCell ref="A100:D100"/>
    <mergeCell ref="B101:C101"/>
    <mergeCell ref="A102:D102"/>
    <mergeCell ref="B103:C103"/>
    <mergeCell ref="B94:C94"/>
    <mergeCell ref="A95:D95"/>
    <mergeCell ref="B96:C96"/>
    <mergeCell ref="B97:C97"/>
    <mergeCell ref="A98:D98"/>
    <mergeCell ref="B89:C89"/>
    <mergeCell ref="A90:D90"/>
    <mergeCell ref="B91:C91"/>
    <mergeCell ref="A92:D92"/>
    <mergeCell ref="B93:C93"/>
    <mergeCell ref="A83:B83"/>
    <mergeCell ref="C83:G83"/>
    <mergeCell ref="A85:G85"/>
    <mergeCell ref="B87:C87"/>
    <mergeCell ref="B88:C88"/>
    <mergeCell ref="A78:D78"/>
    <mergeCell ref="A79:F79"/>
    <mergeCell ref="A81:B81"/>
    <mergeCell ref="C81:G81"/>
    <mergeCell ref="A82:B82"/>
    <mergeCell ref="C82:G82"/>
    <mergeCell ref="B73:C73"/>
    <mergeCell ref="A74:D74"/>
    <mergeCell ref="B75:C75"/>
    <mergeCell ref="A76:D76"/>
    <mergeCell ref="B77:C77"/>
    <mergeCell ref="B68:C68"/>
    <mergeCell ref="A69:D69"/>
    <mergeCell ref="B70:C70"/>
    <mergeCell ref="A71:D71"/>
    <mergeCell ref="B72:C72"/>
    <mergeCell ref="A63:D63"/>
    <mergeCell ref="B64:C64"/>
    <mergeCell ref="A65:D65"/>
    <mergeCell ref="B66:C66"/>
    <mergeCell ref="A67:D67"/>
    <mergeCell ref="B58:C58"/>
    <mergeCell ref="A59:D59"/>
    <mergeCell ref="B60:C60"/>
    <mergeCell ref="A61:D61"/>
    <mergeCell ref="B62:C62"/>
    <mergeCell ref="A52:G52"/>
    <mergeCell ref="B54:C54"/>
    <mergeCell ref="B55:C55"/>
    <mergeCell ref="B56:C56"/>
    <mergeCell ref="A57:D57"/>
    <mergeCell ref="A48:B48"/>
    <mergeCell ref="C48:G48"/>
    <mergeCell ref="A49:B49"/>
    <mergeCell ref="C49:G49"/>
    <mergeCell ref="A50:B50"/>
    <mergeCell ref="C50:G50"/>
    <mergeCell ref="B42:C42"/>
    <mergeCell ref="A43:D43"/>
    <mergeCell ref="B44:C44"/>
    <mergeCell ref="A45:D45"/>
    <mergeCell ref="A46:F46"/>
    <mergeCell ref="A36:B36"/>
    <mergeCell ref="C36:G36"/>
    <mergeCell ref="A38:G38"/>
    <mergeCell ref="B40:C40"/>
    <mergeCell ref="B41:C41"/>
    <mergeCell ref="A32:F32"/>
    <mergeCell ref="A34:B34"/>
    <mergeCell ref="C34:G34"/>
    <mergeCell ref="A35:B35"/>
    <mergeCell ref="C35:G35"/>
    <mergeCell ref="A27:D27"/>
    <mergeCell ref="B28:C28"/>
    <mergeCell ref="A29:D29"/>
    <mergeCell ref="B30:C30"/>
    <mergeCell ref="A31:D31"/>
    <mergeCell ref="B22:C22"/>
    <mergeCell ref="B23:C23"/>
    <mergeCell ref="B24:C24"/>
    <mergeCell ref="A25:D25"/>
    <mergeCell ref="B26:C26"/>
    <mergeCell ref="A17:B17"/>
    <mergeCell ref="C17:G17"/>
    <mergeCell ref="A18:B18"/>
    <mergeCell ref="C18:G18"/>
    <mergeCell ref="A20:G20"/>
    <mergeCell ref="B12:C12"/>
    <mergeCell ref="A13:D13"/>
    <mergeCell ref="A14:F14"/>
    <mergeCell ref="A16:B16"/>
    <mergeCell ref="C16:G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570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571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241</v>
      </c>
      <c r="B6" s="21" t="s">
        <v>40</v>
      </c>
      <c r="C6" s="21" t="s">
        <v>572</v>
      </c>
      <c r="D6" s="21" t="s">
        <v>573</v>
      </c>
      <c r="E6" s="21"/>
      <c r="F6" s="21"/>
      <c r="G6" s="21" t="s">
        <v>574</v>
      </c>
      <c r="H6" s="21"/>
      <c r="I6" s="21"/>
      <c r="J6" s="21" t="s">
        <v>575</v>
      </c>
      <c r="K6" s="21"/>
      <c r="L6" s="21"/>
    </row>
    <row r="7" spans="1:13" ht="50.1" customHeight="1" x14ac:dyDescent="0.15">
      <c r="A7" s="21"/>
      <c r="B7" s="21"/>
      <c r="C7" s="21"/>
      <c r="D7" s="7" t="s">
        <v>576</v>
      </c>
      <c r="E7" s="7" t="s">
        <v>577</v>
      </c>
      <c r="F7" s="7" t="s">
        <v>578</v>
      </c>
      <c r="G7" s="7" t="s">
        <v>576</v>
      </c>
      <c r="H7" s="7" t="s">
        <v>577</v>
      </c>
      <c r="I7" s="7" t="s">
        <v>579</v>
      </c>
      <c r="J7" s="7" t="s">
        <v>576</v>
      </c>
      <c r="K7" s="7" t="s">
        <v>577</v>
      </c>
      <c r="L7" s="7" t="s">
        <v>580</v>
      </c>
    </row>
    <row r="8" spans="1:13" ht="24.95" customHeight="1" x14ac:dyDescent="0.15">
      <c r="A8" s="7" t="s">
        <v>250</v>
      </c>
      <c r="B8" s="7" t="s">
        <v>360</v>
      </c>
      <c r="C8" s="7" t="s">
        <v>361</v>
      </c>
      <c r="D8" s="7" t="s">
        <v>362</v>
      </c>
      <c r="E8" s="7" t="s">
        <v>363</v>
      </c>
      <c r="F8" s="7" t="s">
        <v>364</v>
      </c>
      <c r="G8" s="7" t="s">
        <v>365</v>
      </c>
      <c r="H8" s="7" t="s">
        <v>366</v>
      </c>
      <c r="I8" s="7" t="s">
        <v>367</v>
      </c>
      <c r="J8" s="7" t="s">
        <v>368</v>
      </c>
      <c r="K8" s="7" t="s">
        <v>581</v>
      </c>
      <c r="L8" s="7" t="s">
        <v>379</v>
      </c>
    </row>
    <row r="9" spans="1:13" x14ac:dyDescent="0.15">
      <c r="A9" s="7" t="s">
        <v>54</v>
      </c>
      <c r="B9" s="7" t="s">
        <v>54</v>
      </c>
      <c r="C9" s="7" t="s">
        <v>54</v>
      </c>
      <c r="D9" s="7" t="s">
        <v>54</v>
      </c>
      <c r="E9" s="7" t="s">
        <v>54</v>
      </c>
      <c r="F9" s="7" t="s">
        <v>54</v>
      </c>
      <c r="G9" s="7" t="s">
        <v>54</v>
      </c>
      <c r="H9" s="7" t="s">
        <v>54</v>
      </c>
      <c r="I9" s="7" t="s">
        <v>54</v>
      </c>
      <c r="J9" s="7" t="s">
        <v>54</v>
      </c>
      <c r="K9" s="7" t="s">
        <v>54</v>
      </c>
      <c r="L9" s="7" t="s">
        <v>54</v>
      </c>
    </row>
    <row r="10" spans="1:13" ht="15" customHeight="1" x14ac:dyDescent="0.15"/>
    <row r="11" spans="1:13" ht="24.95" customHeight="1" x14ac:dyDescent="0.15">
      <c r="A11" s="16" t="s">
        <v>582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583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241</v>
      </c>
      <c r="B15" s="21" t="s">
        <v>40</v>
      </c>
      <c r="C15" s="21" t="s">
        <v>572</v>
      </c>
      <c r="D15" s="21" t="s">
        <v>573</v>
      </c>
      <c r="E15" s="21"/>
      <c r="F15" s="21"/>
      <c r="G15" s="21" t="s">
        <v>574</v>
      </c>
      <c r="H15" s="21"/>
      <c r="I15" s="21"/>
      <c r="J15" s="21" t="s">
        <v>575</v>
      </c>
      <c r="K15" s="21"/>
      <c r="L15" s="21"/>
    </row>
    <row r="16" spans="1:13" ht="50.1" customHeight="1" x14ac:dyDescent="0.15">
      <c r="A16" s="21"/>
      <c r="B16" s="21"/>
      <c r="C16" s="21"/>
      <c r="D16" s="7" t="s">
        <v>576</v>
      </c>
      <c r="E16" s="7" t="s">
        <v>577</v>
      </c>
      <c r="F16" s="7" t="s">
        <v>578</v>
      </c>
      <c r="G16" s="7" t="s">
        <v>576</v>
      </c>
      <c r="H16" s="7" t="s">
        <v>577</v>
      </c>
      <c r="I16" s="7" t="s">
        <v>579</v>
      </c>
      <c r="J16" s="7" t="s">
        <v>576</v>
      </c>
      <c r="K16" s="7" t="s">
        <v>577</v>
      </c>
      <c r="L16" s="7" t="s">
        <v>580</v>
      </c>
    </row>
    <row r="17" spans="1:12" ht="24.95" customHeight="1" x14ac:dyDescent="0.15">
      <c r="A17" s="7" t="s">
        <v>250</v>
      </c>
      <c r="B17" s="7" t="s">
        <v>360</v>
      </c>
      <c r="C17" s="7" t="s">
        <v>361</v>
      </c>
      <c r="D17" s="7" t="s">
        <v>362</v>
      </c>
      <c r="E17" s="7" t="s">
        <v>363</v>
      </c>
      <c r="F17" s="7" t="s">
        <v>364</v>
      </c>
      <c r="G17" s="7" t="s">
        <v>365</v>
      </c>
      <c r="H17" s="7" t="s">
        <v>366</v>
      </c>
      <c r="I17" s="7" t="s">
        <v>367</v>
      </c>
      <c r="J17" s="7" t="s">
        <v>368</v>
      </c>
      <c r="K17" s="7" t="s">
        <v>581</v>
      </c>
      <c r="L17" s="7" t="s">
        <v>379</v>
      </c>
    </row>
    <row r="18" spans="1:12" x14ac:dyDescent="0.15">
      <c r="A18" s="7" t="s">
        <v>54</v>
      </c>
      <c r="B18" s="7" t="s">
        <v>54</v>
      </c>
      <c r="C18" s="7" t="s">
        <v>54</v>
      </c>
      <c r="D18" s="7" t="s">
        <v>54</v>
      </c>
      <c r="E18" s="7" t="s">
        <v>54</v>
      </c>
      <c r="F18" s="7" t="s">
        <v>54</v>
      </c>
      <c r="G18" s="7" t="s">
        <v>54</v>
      </c>
      <c r="H18" s="7" t="s">
        <v>54</v>
      </c>
      <c r="I18" s="7" t="s">
        <v>54</v>
      </c>
      <c r="J18" s="7" t="s">
        <v>54</v>
      </c>
      <c r="K18" s="7" t="s">
        <v>54</v>
      </c>
      <c r="L18" s="7" t="s">
        <v>54</v>
      </c>
    </row>
    <row r="19" spans="1:12" ht="15" customHeight="1" x14ac:dyDescent="0.15"/>
    <row r="20" spans="1:12" ht="24.95" customHeight="1" x14ac:dyDescent="0.15">
      <c r="A20" s="16" t="s">
        <v>584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24.95" customHeight="1" x14ac:dyDescent="0.15"/>
    <row r="22" spans="1:12" ht="50.1" customHeight="1" x14ac:dyDescent="0.15">
      <c r="A22" s="21" t="s">
        <v>241</v>
      </c>
      <c r="B22" s="21" t="s">
        <v>40</v>
      </c>
      <c r="C22" s="21" t="s">
        <v>572</v>
      </c>
      <c r="D22" s="21" t="s">
        <v>573</v>
      </c>
      <c r="E22" s="21"/>
      <c r="F22" s="21"/>
      <c r="G22" s="21" t="s">
        <v>574</v>
      </c>
      <c r="H22" s="21"/>
      <c r="I22" s="21"/>
      <c r="J22" s="21" t="s">
        <v>575</v>
      </c>
      <c r="K22" s="21"/>
      <c r="L22" s="21"/>
    </row>
    <row r="23" spans="1:12" ht="50.1" customHeight="1" x14ac:dyDescent="0.15">
      <c r="A23" s="21"/>
      <c r="B23" s="21"/>
      <c r="C23" s="21"/>
      <c r="D23" s="7" t="s">
        <v>576</v>
      </c>
      <c r="E23" s="7" t="s">
        <v>577</v>
      </c>
      <c r="F23" s="7" t="s">
        <v>578</v>
      </c>
      <c r="G23" s="7" t="s">
        <v>576</v>
      </c>
      <c r="H23" s="7" t="s">
        <v>577</v>
      </c>
      <c r="I23" s="7" t="s">
        <v>579</v>
      </c>
      <c r="J23" s="7" t="s">
        <v>576</v>
      </c>
      <c r="K23" s="7" t="s">
        <v>577</v>
      </c>
      <c r="L23" s="7" t="s">
        <v>580</v>
      </c>
    </row>
    <row r="24" spans="1:12" ht="24.95" customHeight="1" x14ac:dyDescent="0.15">
      <c r="A24" s="7" t="s">
        <v>250</v>
      </c>
      <c r="B24" s="7" t="s">
        <v>360</v>
      </c>
      <c r="C24" s="7" t="s">
        <v>361</v>
      </c>
      <c r="D24" s="7" t="s">
        <v>362</v>
      </c>
      <c r="E24" s="7" t="s">
        <v>363</v>
      </c>
      <c r="F24" s="7" t="s">
        <v>364</v>
      </c>
      <c r="G24" s="7" t="s">
        <v>365</v>
      </c>
      <c r="H24" s="7" t="s">
        <v>366</v>
      </c>
      <c r="I24" s="7" t="s">
        <v>367</v>
      </c>
      <c r="J24" s="7" t="s">
        <v>368</v>
      </c>
      <c r="K24" s="7" t="s">
        <v>581</v>
      </c>
      <c r="L24" s="7" t="s">
        <v>379</v>
      </c>
    </row>
    <row r="25" spans="1:12" ht="50.1" customHeight="1" x14ac:dyDescent="0.15">
      <c r="A25" s="7" t="s">
        <v>250</v>
      </c>
      <c r="B25" s="7" t="s">
        <v>585</v>
      </c>
      <c r="C25" s="8" t="s">
        <v>586</v>
      </c>
      <c r="D25" s="10">
        <v>4010</v>
      </c>
      <c r="E25" s="10">
        <v>1666.99999</v>
      </c>
      <c r="F25" s="10">
        <v>6684669.9599000001</v>
      </c>
      <c r="G25" s="10">
        <v>4010</v>
      </c>
      <c r="H25" s="10">
        <v>1533.4075386500001</v>
      </c>
      <c r="I25" s="10">
        <v>6148964.2299865</v>
      </c>
      <c r="J25" s="10">
        <v>4010</v>
      </c>
      <c r="K25" s="10">
        <v>1394.33</v>
      </c>
      <c r="L25" s="10">
        <v>5591263.2999999998</v>
      </c>
    </row>
    <row r="26" spans="1:12" ht="50.1" customHeight="1" x14ac:dyDescent="0.15">
      <c r="A26" s="7" t="s">
        <v>360</v>
      </c>
      <c r="B26" s="7" t="s">
        <v>585</v>
      </c>
      <c r="C26" s="8" t="s">
        <v>587</v>
      </c>
      <c r="D26" s="10">
        <v>4350</v>
      </c>
      <c r="E26" s="10">
        <v>805.86</v>
      </c>
      <c r="F26" s="10">
        <v>3505491</v>
      </c>
      <c r="G26" s="10">
        <v>4350</v>
      </c>
      <c r="H26" s="10">
        <v>781.54862068900002</v>
      </c>
      <c r="I26" s="10">
        <v>3399736.4999971502</v>
      </c>
      <c r="J26" s="10">
        <v>4350</v>
      </c>
      <c r="K26" s="10">
        <v>781.84387356299999</v>
      </c>
      <c r="L26" s="10">
        <v>3401020.8499990501</v>
      </c>
    </row>
    <row r="27" spans="1:12" ht="75" customHeight="1" x14ac:dyDescent="0.15">
      <c r="A27" s="7" t="s">
        <v>361</v>
      </c>
      <c r="B27" s="7" t="s">
        <v>585</v>
      </c>
      <c r="C27" s="8" t="s">
        <v>588</v>
      </c>
      <c r="D27" s="10">
        <v>27453</v>
      </c>
      <c r="E27" s="10">
        <v>23.54</v>
      </c>
      <c r="F27" s="10">
        <v>646243.62</v>
      </c>
      <c r="G27" s="10">
        <v>27453</v>
      </c>
      <c r="H27" s="10">
        <v>23.120507412999999</v>
      </c>
      <c r="I27" s="10">
        <v>634727.29000908905</v>
      </c>
      <c r="J27" s="10">
        <v>27453</v>
      </c>
      <c r="K27" s="10">
        <v>23.130049903</v>
      </c>
      <c r="L27" s="10">
        <v>634989.25998705905</v>
      </c>
    </row>
    <row r="28" spans="1:12" ht="75" customHeight="1" x14ac:dyDescent="0.15">
      <c r="A28" s="7" t="s">
        <v>362</v>
      </c>
      <c r="B28" s="7" t="s">
        <v>585</v>
      </c>
      <c r="C28" s="8" t="s">
        <v>589</v>
      </c>
      <c r="D28" s="10">
        <v>98</v>
      </c>
      <c r="E28" s="10">
        <v>124904.54</v>
      </c>
      <c r="F28" s="10">
        <v>12240644.92</v>
      </c>
      <c r="G28" s="10">
        <v>98</v>
      </c>
      <c r="H28" s="10">
        <v>119056.696734</v>
      </c>
      <c r="I28" s="10">
        <v>11667556.279932</v>
      </c>
      <c r="J28" s="10">
        <v>98</v>
      </c>
      <c r="K28" s="10">
        <v>119105.296122</v>
      </c>
      <c r="L28" s="10">
        <v>11672319.019956</v>
      </c>
    </row>
    <row r="29" spans="1:12" ht="50.1" customHeight="1" x14ac:dyDescent="0.15">
      <c r="A29" s="7" t="s">
        <v>363</v>
      </c>
      <c r="B29" s="7" t="s">
        <v>585</v>
      </c>
      <c r="C29" s="8" t="s">
        <v>590</v>
      </c>
      <c r="D29" s="10">
        <v>1650</v>
      </c>
      <c r="E29" s="10">
        <v>1243.44996969</v>
      </c>
      <c r="F29" s="10">
        <v>2051692.4499885</v>
      </c>
      <c r="G29" s="10">
        <v>1650</v>
      </c>
      <c r="H29" s="10">
        <v>1041.5185878699999</v>
      </c>
      <c r="I29" s="10">
        <v>1718505.6699854999</v>
      </c>
      <c r="J29" s="10">
        <v>1650</v>
      </c>
      <c r="K29" s="10">
        <v>1133.4475575700001</v>
      </c>
      <c r="L29" s="10">
        <v>1870188.4699905</v>
      </c>
    </row>
    <row r="30" spans="1:12" ht="75" customHeight="1" x14ac:dyDescent="0.15">
      <c r="A30" s="7" t="s">
        <v>364</v>
      </c>
      <c r="B30" s="7" t="s">
        <v>585</v>
      </c>
      <c r="C30" s="8" t="s">
        <v>591</v>
      </c>
      <c r="D30" s="10">
        <v>4754</v>
      </c>
      <c r="E30" s="10">
        <v>768.99</v>
      </c>
      <c r="F30" s="10">
        <v>3655778.46</v>
      </c>
      <c r="G30" s="10">
        <v>4754</v>
      </c>
      <c r="H30" s="10">
        <v>748.49724863200004</v>
      </c>
      <c r="I30" s="10">
        <v>3558355.919996528</v>
      </c>
      <c r="J30" s="10">
        <v>4754</v>
      </c>
      <c r="K30" s="10">
        <v>748.80548169899998</v>
      </c>
      <c r="L30" s="10">
        <v>3559821.2599970461</v>
      </c>
    </row>
    <row r="31" spans="1:12" ht="75" customHeight="1" x14ac:dyDescent="0.15">
      <c r="A31" s="7" t="s">
        <v>365</v>
      </c>
      <c r="B31" s="7" t="s">
        <v>585</v>
      </c>
      <c r="C31" s="8" t="s">
        <v>592</v>
      </c>
      <c r="D31" s="10">
        <v>83</v>
      </c>
      <c r="E31" s="10">
        <v>18239.268887999999</v>
      </c>
      <c r="F31" s="10">
        <v>1513859.317704</v>
      </c>
      <c r="G31" s="10">
        <v>83</v>
      </c>
      <c r="H31" s="10">
        <v>17621.343734900001</v>
      </c>
      <c r="I31" s="10">
        <v>1462571.5299966999</v>
      </c>
      <c r="J31" s="10">
        <v>83</v>
      </c>
      <c r="K31" s="10">
        <v>17627.430963800001</v>
      </c>
      <c r="L31" s="10">
        <v>1463076.7699954</v>
      </c>
    </row>
    <row r="32" spans="1:12" ht="75" customHeight="1" x14ac:dyDescent="0.15">
      <c r="A32" s="7" t="s">
        <v>366</v>
      </c>
      <c r="B32" s="7" t="s">
        <v>585</v>
      </c>
      <c r="C32" s="8" t="s">
        <v>593</v>
      </c>
      <c r="D32" s="10">
        <v>13</v>
      </c>
      <c r="E32" s="10">
        <v>641852.56999999995</v>
      </c>
      <c r="F32" s="10">
        <v>8344083.4100000001</v>
      </c>
      <c r="G32" s="10">
        <v>13</v>
      </c>
      <c r="H32" s="10">
        <v>618545.076153</v>
      </c>
      <c r="I32" s="10">
        <v>8041085.9899890004</v>
      </c>
      <c r="J32" s="10">
        <v>13</v>
      </c>
      <c r="K32" s="10">
        <v>618814.29</v>
      </c>
      <c r="L32" s="10">
        <v>8044585.7699999996</v>
      </c>
    </row>
    <row r="33" spans="1:13" ht="75" customHeight="1" x14ac:dyDescent="0.15">
      <c r="A33" s="7" t="s">
        <v>367</v>
      </c>
      <c r="B33" s="7" t="s">
        <v>585</v>
      </c>
      <c r="C33" s="8" t="s">
        <v>594</v>
      </c>
      <c r="D33" s="10">
        <v>37152</v>
      </c>
      <c r="E33" s="10">
        <v>264.48</v>
      </c>
      <c r="F33" s="10">
        <v>9825960.9600000009</v>
      </c>
      <c r="G33" s="10">
        <v>37152</v>
      </c>
      <c r="H33" s="10">
        <v>283.66127045600001</v>
      </c>
      <c r="I33" s="10">
        <v>10538583.519981312</v>
      </c>
      <c r="J33" s="10">
        <v>37152</v>
      </c>
      <c r="K33" s="10">
        <v>285.84712424600002</v>
      </c>
      <c r="L33" s="10">
        <v>10619792.359987391</v>
      </c>
    </row>
    <row r="34" spans="1:13" ht="50.1" customHeight="1" x14ac:dyDescent="0.15">
      <c r="A34" s="7" t="s">
        <v>368</v>
      </c>
      <c r="B34" s="7" t="s">
        <v>585</v>
      </c>
      <c r="C34" s="8" t="s">
        <v>595</v>
      </c>
      <c r="D34" s="10">
        <v>1850</v>
      </c>
      <c r="E34" s="10">
        <v>1109.7</v>
      </c>
      <c r="F34" s="10">
        <v>2052945</v>
      </c>
      <c r="G34" s="10">
        <v>1850</v>
      </c>
      <c r="H34" s="10">
        <v>928.92198378299997</v>
      </c>
      <c r="I34" s="10">
        <v>1718505.6699985501</v>
      </c>
      <c r="J34" s="10">
        <v>1850</v>
      </c>
      <c r="K34" s="10">
        <v>1131.98239459</v>
      </c>
      <c r="L34" s="10">
        <v>2094167.4299915</v>
      </c>
    </row>
    <row r="35" spans="1:13" ht="24.95" customHeight="1" x14ac:dyDescent="0.15">
      <c r="A35" s="28" t="s">
        <v>429</v>
      </c>
      <c r="B35" s="28"/>
      <c r="C35" s="28"/>
      <c r="D35" s="12" t="s">
        <v>54</v>
      </c>
      <c r="E35" s="12" t="s">
        <v>54</v>
      </c>
      <c r="F35" s="12">
        <f>SUM(F25:F34)</f>
        <v>50521369.097592495</v>
      </c>
      <c r="G35" s="12" t="s">
        <v>54</v>
      </c>
      <c r="H35" s="12" t="s">
        <v>54</v>
      </c>
      <c r="I35" s="12">
        <f>SUM(I25:I34)</f>
        <v>48888592.599872321</v>
      </c>
      <c r="J35" s="12" t="s">
        <v>54</v>
      </c>
      <c r="K35" s="12" t="s">
        <v>54</v>
      </c>
      <c r="L35" s="12">
        <f>SUM(L25:L34)</f>
        <v>48951224.489903942</v>
      </c>
    </row>
    <row r="36" spans="1:13" ht="15" customHeight="1" x14ac:dyDescent="0.15"/>
    <row r="37" spans="1:13" ht="24.95" customHeight="1" x14ac:dyDescent="0.15">
      <c r="A37" s="16" t="s">
        <v>596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5" customHeight="1" x14ac:dyDescent="0.15"/>
    <row r="39" spans="1:13" ht="24.95" customHeight="1" x14ac:dyDescent="0.15">
      <c r="A39" s="16" t="s">
        <v>597</v>
      </c>
      <c r="B39" s="16"/>
      <c r="C39" s="16"/>
      <c r="D39" s="16"/>
      <c r="E39" s="16"/>
      <c r="F39" s="16"/>
    </row>
    <row r="40" spans="1:13" ht="24.95" customHeight="1" x14ac:dyDescent="0.15"/>
    <row r="41" spans="1:13" ht="50.1" customHeight="1" x14ac:dyDescent="0.15">
      <c r="A41" s="21" t="s">
        <v>241</v>
      </c>
      <c r="B41" s="21" t="s">
        <v>40</v>
      </c>
      <c r="C41" s="21" t="s">
        <v>572</v>
      </c>
      <c r="D41" s="7" t="s">
        <v>573</v>
      </c>
      <c r="E41" s="7" t="s">
        <v>574</v>
      </c>
      <c r="F41" s="7" t="s">
        <v>575</v>
      </c>
    </row>
    <row r="42" spans="1:13" ht="50.1" customHeight="1" x14ac:dyDescent="0.15">
      <c r="A42" s="21"/>
      <c r="B42" s="21"/>
      <c r="C42" s="21"/>
      <c r="D42" s="7" t="s">
        <v>598</v>
      </c>
      <c r="E42" s="7" t="s">
        <v>598</v>
      </c>
      <c r="F42" s="7" t="s">
        <v>598</v>
      </c>
    </row>
    <row r="43" spans="1:13" ht="24.95" customHeight="1" x14ac:dyDescent="0.15">
      <c r="A43" s="7" t="s">
        <v>250</v>
      </c>
      <c r="B43" s="7" t="s">
        <v>360</v>
      </c>
      <c r="C43" s="7" t="s">
        <v>361</v>
      </c>
      <c r="D43" s="7" t="s">
        <v>362</v>
      </c>
      <c r="E43" s="7" t="s">
        <v>363</v>
      </c>
      <c r="F43" s="7" t="s">
        <v>364</v>
      </c>
    </row>
    <row r="44" spans="1:13" x14ac:dyDescent="0.15">
      <c r="A44" s="7" t="s">
        <v>54</v>
      </c>
      <c r="B44" s="7" t="s">
        <v>54</v>
      </c>
      <c r="C44" s="7" t="s">
        <v>54</v>
      </c>
      <c r="D44" s="7" t="s">
        <v>54</v>
      </c>
      <c r="E44" s="7" t="s">
        <v>54</v>
      </c>
      <c r="F44" s="7" t="s">
        <v>54</v>
      </c>
    </row>
    <row r="45" spans="1:13" ht="15" customHeight="1" x14ac:dyDescent="0.15"/>
    <row r="46" spans="1:13" ht="24.95" customHeight="1" x14ac:dyDescent="0.15">
      <c r="A46" s="16" t="s">
        <v>599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5" customHeight="1" x14ac:dyDescent="0.15"/>
    <row r="48" spans="1:13" ht="24.95" customHeight="1" x14ac:dyDescent="0.15">
      <c r="A48" s="16" t="s">
        <v>600</v>
      </c>
      <c r="B48" s="16"/>
      <c r="C48" s="16"/>
      <c r="D48" s="16"/>
      <c r="E48" s="16"/>
      <c r="F48" s="16"/>
    </row>
    <row r="49" spans="1:13" ht="24.95" customHeight="1" x14ac:dyDescent="0.15"/>
    <row r="50" spans="1:13" ht="50.1" customHeight="1" x14ac:dyDescent="0.15">
      <c r="A50" s="21" t="s">
        <v>241</v>
      </c>
      <c r="B50" s="21" t="s">
        <v>40</v>
      </c>
      <c r="C50" s="21" t="s">
        <v>572</v>
      </c>
      <c r="D50" s="7" t="s">
        <v>573</v>
      </c>
      <c r="E50" s="7" t="s">
        <v>574</v>
      </c>
      <c r="F50" s="7" t="s">
        <v>575</v>
      </c>
    </row>
    <row r="51" spans="1:13" ht="50.1" customHeight="1" x14ac:dyDescent="0.15">
      <c r="A51" s="21"/>
      <c r="B51" s="21"/>
      <c r="C51" s="21"/>
      <c r="D51" s="7" t="s">
        <v>598</v>
      </c>
      <c r="E51" s="7" t="s">
        <v>598</v>
      </c>
      <c r="F51" s="7" t="s">
        <v>598</v>
      </c>
    </row>
    <row r="52" spans="1:13" ht="24.95" customHeight="1" x14ac:dyDescent="0.15">
      <c r="A52" s="7" t="s">
        <v>250</v>
      </c>
      <c r="B52" s="7" t="s">
        <v>360</v>
      </c>
      <c r="C52" s="7" t="s">
        <v>361</v>
      </c>
      <c r="D52" s="7" t="s">
        <v>362</v>
      </c>
      <c r="E52" s="7" t="s">
        <v>363</v>
      </c>
      <c r="F52" s="7" t="s">
        <v>364</v>
      </c>
    </row>
    <row r="53" spans="1:13" ht="50.1" customHeight="1" x14ac:dyDescent="0.15">
      <c r="A53" s="7" t="s">
        <v>250</v>
      </c>
      <c r="B53" s="7" t="s">
        <v>81</v>
      </c>
      <c r="C53" s="8" t="s">
        <v>601</v>
      </c>
      <c r="D53" s="10">
        <v>174100</v>
      </c>
      <c r="E53" s="10">
        <v>0</v>
      </c>
      <c r="F53" s="10">
        <v>0</v>
      </c>
    </row>
    <row r="54" spans="1:13" ht="75" customHeight="1" x14ac:dyDescent="0.15">
      <c r="A54" s="7" t="s">
        <v>360</v>
      </c>
      <c r="B54" s="7" t="s">
        <v>84</v>
      </c>
      <c r="C54" s="8" t="s">
        <v>602</v>
      </c>
      <c r="D54" s="10">
        <v>200000</v>
      </c>
      <c r="E54" s="10">
        <v>0</v>
      </c>
      <c r="F54" s="10">
        <v>0</v>
      </c>
    </row>
    <row r="55" spans="1:13" ht="24.95" customHeight="1" x14ac:dyDescent="0.15">
      <c r="A55" s="28" t="s">
        <v>429</v>
      </c>
      <c r="B55" s="28"/>
      <c r="C55" s="28"/>
      <c r="D55" s="12">
        <f>SUM(D53:D54)</f>
        <v>374100</v>
      </c>
      <c r="E55" s="12">
        <f>SUM(E53:E54)</f>
        <v>0</v>
      </c>
      <c r="F55" s="12">
        <f>SUM(F53:F54)</f>
        <v>0</v>
      </c>
    </row>
    <row r="56" spans="1:13" ht="15" customHeight="1" x14ac:dyDescent="0.15"/>
    <row r="57" spans="1:13" ht="24.95" customHeight="1" x14ac:dyDescent="0.15">
      <c r="A57" s="16" t="s">
        <v>603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5" customHeight="1" x14ac:dyDescent="0.15"/>
    <row r="59" spans="1:13" ht="24.95" customHeight="1" x14ac:dyDescent="0.15">
      <c r="A59" s="16" t="s">
        <v>604</v>
      </c>
      <c r="B59" s="16"/>
      <c r="C59" s="16"/>
      <c r="D59" s="16"/>
      <c r="E59" s="16"/>
      <c r="F59" s="16"/>
    </row>
    <row r="60" spans="1:13" ht="24.95" customHeight="1" x14ac:dyDescent="0.15"/>
    <row r="61" spans="1:13" ht="50.1" customHeight="1" x14ac:dyDescent="0.15">
      <c r="A61" s="21" t="s">
        <v>241</v>
      </c>
      <c r="B61" s="21" t="s">
        <v>40</v>
      </c>
      <c r="C61" s="21" t="s">
        <v>572</v>
      </c>
      <c r="D61" s="7" t="s">
        <v>573</v>
      </c>
      <c r="E61" s="7" t="s">
        <v>574</v>
      </c>
      <c r="F61" s="7" t="s">
        <v>575</v>
      </c>
    </row>
    <row r="62" spans="1:13" ht="50.1" customHeight="1" x14ac:dyDescent="0.15">
      <c r="A62" s="21"/>
      <c r="B62" s="21"/>
      <c r="C62" s="21"/>
      <c r="D62" s="7" t="s">
        <v>598</v>
      </c>
      <c r="E62" s="7" t="s">
        <v>598</v>
      </c>
      <c r="F62" s="7" t="s">
        <v>598</v>
      </c>
    </row>
    <row r="63" spans="1:13" ht="24.95" customHeight="1" x14ac:dyDescent="0.15">
      <c r="A63" s="7" t="s">
        <v>250</v>
      </c>
      <c r="B63" s="7" t="s">
        <v>360</v>
      </c>
      <c r="C63" s="7" t="s">
        <v>361</v>
      </c>
      <c r="D63" s="7" t="s">
        <v>362</v>
      </c>
      <c r="E63" s="7" t="s">
        <v>363</v>
      </c>
      <c r="F63" s="7" t="s">
        <v>364</v>
      </c>
    </row>
    <row r="64" spans="1:13" x14ac:dyDescent="0.15">
      <c r="A64" s="7" t="s">
        <v>54</v>
      </c>
      <c r="B64" s="7" t="s">
        <v>54</v>
      </c>
      <c r="C64" s="7" t="s">
        <v>54</v>
      </c>
      <c r="D64" s="7" t="s">
        <v>54</v>
      </c>
      <c r="E64" s="7" t="s">
        <v>54</v>
      </c>
      <c r="F64" s="7" t="s">
        <v>54</v>
      </c>
    </row>
    <row r="65" spans="1:13" ht="15" customHeight="1" x14ac:dyDescent="0.15"/>
    <row r="66" spans="1:13" ht="24.95" customHeight="1" x14ac:dyDescent="0.15">
      <c r="A66" s="16" t="s">
        <v>605</v>
      </c>
      <c r="B66" s="16"/>
      <c r="C66" s="16"/>
      <c r="D66" s="16"/>
      <c r="E66" s="16"/>
      <c r="F66" s="16"/>
    </row>
    <row r="67" spans="1:13" ht="24.95" customHeight="1" x14ac:dyDescent="0.15"/>
    <row r="68" spans="1:13" ht="50.1" customHeight="1" x14ac:dyDescent="0.15">
      <c r="A68" s="21" t="s">
        <v>241</v>
      </c>
      <c r="B68" s="21" t="s">
        <v>40</v>
      </c>
      <c r="C68" s="21" t="s">
        <v>572</v>
      </c>
      <c r="D68" s="7" t="s">
        <v>573</v>
      </c>
      <c r="E68" s="7" t="s">
        <v>574</v>
      </c>
      <c r="F68" s="7" t="s">
        <v>575</v>
      </c>
    </row>
    <row r="69" spans="1:13" ht="50.1" customHeight="1" x14ac:dyDescent="0.15">
      <c r="A69" s="21"/>
      <c r="B69" s="21"/>
      <c r="C69" s="21"/>
      <c r="D69" s="7" t="s">
        <v>606</v>
      </c>
      <c r="E69" s="7" t="s">
        <v>606</v>
      </c>
      <c r="F69" s="7" t="s">
        <v>606</v>
      </c>
    </row>
    <row r="70" spans="1:13" ht="24.95" customHeight="1" x14ac:dyDescent="0.15">
      <c r="A70" s="7" t="s">
        <v>250</v>
      </c>
      <c r="B70" s="7" t="s">
        <v>360</v>
      </c>
      <c r="C70" s="7" t="s">
        <v>361</v>
      </c>
      <c r="D70" s="7" t="s">
        <v>362</v>
      </c>
      <c r="E70" s="7" t="s">
        <v>363</v>
      </c>
      <c r="F70" s="7" t="s">
        <v>364</v>
      </c>
    </row>
    <row r="71" spans="1:13" x14ac:dyDescent="0.15">
      <c r="A71" s="7" t="s">
        <v>54</v>
      </c>
      <c r="B71" s="7" t="s">
        <v>54</v>
      </c>
      <c r="C71" s="7" t="s">
        <v>54</v>
      </c>
      <c r="D71" s="7" t="s">
        <v>54</v>
      </c>
      <c r="E71" s="7" t="s">
        <v>54</v>
      </c>
      <c r="F71" s="7" t="s">
        <v>54</v>
      </c>
    </row>
    <row r="72" spans="1:13" ht="15" customHeight="1" x14ac:dyDescent="0.15"/>
    <row r="73" spans="1:13" ht="24.95" customHeight="1" x14ac:dyDescent="0.15">
      <c r="A73" s="16" t="s">
        <v>607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ht="15" customHeight="1" x14ac:dyDescent="0.15"/>
    <row r="75" spans="1:13" ht="24.95" customHeight="1" x14ac:dyDescent="0.15">
      <c r="A75" s="16" t="s">
        <v>608</v>
      </c>
      <c r="B75" s="16"/>
      <c r="C75" s="16"/>
      <c r="D75" s="16"/>
      <c r="E75" s="16"/>
      <c r="F75" s="16"/>
    </row>
    <row r="76" spans="1:13" ht="24.95" customHeight="1" x14ac:dyDescent="0.15"/>
    <row r="77" spans="1:13" ht="50.1" customHeight="1" x14ac:dyDescent="0.15">
      <c r="A77" s="21" t="s">
        <v>241</v>
      </c>
      <c r="B77" s="21" t="s">
        <v>40</v>
      </c>
      <c r="C77" s="21" t="s">
        <v>572</v>
      </c>
      <c r="D77" s="7" t="s">
        <v>573</v>
      </c>
      <c r="E77" s="7" t="s">
        <v>574</v>
      </c>
      <c r="F77" s="7" t="s">
        <v>575</v>
      </c>
    </row>
    <row r="78" spans="1:13" ht="50.1" customHeight="1" x14ac:dyDescent="0.15">
      <c r="A78" s="21"/>
      <c r="B78" s="21"/>
      <c r="C78" s="21"/>
      <c r="D78" s="7" t="s">
        <v>598</v>
      </c>
      <c r="E78" s="7" t="s">
        <v>598</v>
      </c>
      <c r="F78" s="7" t="s">
        <v>598</v>
      </c>
    </row>
    <row r="79" spans="1:13" ht="24.95" customHeight="1" x14ac:dyDescent="0.15">
      <c r="A79" s="7" t="s">
        <v>250</v>
      </c>
      <c r="B79" s="7" t="s">
        <v>360</v>
      </c>
      <c r="C79" s="7" t="s">
        <v>361</v>
      </c>
      <c r="D79" s="7" t="s">
        <v>362</v>
      </c>
      <c r="E79" s="7" t="s">
        <v>363</v>
      </c>
      <c r="F79" s="7" t="s">
        <v>364</v>
      </c>
    </row>
    <row r="80" spans="1:13" x14ac:dyDescent="0.15">
      <c r="A80" s="7" t="s">
        <v>54</v>
      </c>
      <c r="B80" s="7" t="s">
        <v>54</v>
      </c>
      <c r="C80" s="7" t="s">
        <v>54</v>
      </c>
      <c r="D80" s="7" t="s">
        <v>54</v>
      </c>
      <c r="E80" s="7" t="s">
        <v>54</v>
      </c>
      <c r="F80" s="7" t="s">
        <v>54</v>
      </c>
    </row>
  </sheetData>
  <sheetProtection password="C993" sheet="1" objects="1" scenarios="1"/>
  <mergeCells count="49">
    <mergeCell ref="A75:F75"/>
    <mergeCell ref="A77:A78"/>
    <mergeCell ref="B77:B78"/>
    <mergeCell ref="C77:C78"/>
    <mergeCell ref="A66:F66"/>
    <mergeCell ref="A68:A69"/>
    <mergeCell ref="B68:B69"/>
    <mergeCell ref="C68:C69"/>
    <mergeCell ref="A73:M73"/>
    <mergeCell ref="A55:C55"/>
    <mergeCell ref="A57:M57"/>
    <mergeCell ref="A59:F59"/>
    <mergeCell ref="A61:A62"/>
    <mergeCell ref="B61:B62"/>
    <mergeCell ref="C61:C62"/>
    <mergeCell ref="A46:M46"/>
    <mergeCell ref="A48:F48"/>
    <mergeCell ref="A50:A51"/>
    <mergeCell ref="B50:B51"/>
    <mergeCell ref="C50:C51"/>
    <mergeCell ref="A35:C35"/>
    <mergeCell ref="A37:M37"/>
    <mergeCell ref="A39:F39"/>
    <mergeCell ref="A41:A42"/>
    <mergeCell ref="B41:B42"/>
    <mergeCell ref="C41:C42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609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610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611</v>
      </c>
      <c r="B4" s="29"/>
      <c r="C4" s="29"/>
      <c r="D4" s="29" t="s">
        <v>612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613</v>
      </c>
      <c r="B5" s="21" t="s">
        <v>614</v>
      </c>
      <c r="C5" s="21" t="s">
        <v>615</v>
      </c>
      <c r="D5" s="21" t="s">
        <v>616</v>
      </c>
      <c r="E5" s="21" t="s">
        <v>617</v>
      </c>
      <c r="F5" s="21" t="s">
        <v>618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7" t="s">
        <v>619</v>
      </c>
      <c r="G6" s="7" t="s">
        <v>620</v>
      </c>
      <c r="H6" s="7" t="s">
        <v>621</v>
      </c>
      <c r="I6" s="7" t="s">
        <v>622</v>
      </c>
    </row>
    <row r="7" spans="1:9" ht="20.100000000000001" customHeight="1" x14ac:dyDescent="0.15"/>
    <row r="8" spans="1:9" ht="20.100000000000001" customHeight="1" x14ac:dyDescent="0.15">
      <c r="A8" s="29" t="s">
        <v>611</v>
      </c>
      <c r="B8" s="29"/>
      <c r="C8" s="29"/>
      <c r="D8" s="29" t="s">
        <v>347</v>
      </c>
      <c r="E8" s="29"/>
      <c r="F8" s="29"/>
      <c r="G8" s="29"/>
      <c r="H8" s="29"/>
      <c r="I8" s="29"/>
    </row>
    <row r="9" spans="1:9" ht="20.100000000000001" customHeight="1" x14ac:dyDescent="0.15">
      <c r="A9" s="21" t="s">
        <v>613</v>
      </c>
      <c r="B9" s="21" t="s">
        <v>614</v>
      </c>
      <c r="C9" s="21" t="s">
        <v>615</v>
      </c>
      <c r="D9" s="21" t="s">
        <v>616</v>
      </c>
      <c r="E9" s="21" t="s">
        <v>617</v>
      </c>
      <c r="F9" s="21" t="s">
        <v>618</v>
      </c>
      <c r="G9" s="21"/>
      <c r="H9" s="21"/>
      <c r="I9" s="21"/>
    </row>
    <row r="10" spans="1:9" ht="20.100000000000001" customHeight="1" x14ac:dyDescent="0.15">
      <c r="A10" s="21"/>
      <c r="B10" s="21"/>
      <c r="C10" s="21"/>
      <c r="D10" s="21"/>
      <c r="E10" s="21"/>
      <c r="F10" s="7" t="s">
        <v>619</v>
      </c>
      <c r="G10" s="7" t="s">
        <v>620</v>
      </c>
      <c r="H10" s="7" t="s">
        <v>621</v>
      </c>
      <c r="I10" s="7" t="s">
        <v>622</v>
      </c>
    </row>
    <row r="11" spans="1:9" ht="60" customHeight="1" x14ac:dyDescent="0.15">
      <c r="A11" s="7" t="s">
        <v>623</v>
      </c>
      <c r="B11" s="7" t="s">
        <v>250</v>
      </c>
      <c r="C11" s="8" t="s">
        <v>624</v>
      </c>
      <c r="D11" s="8" t="s">
        <v>625</v>
      </c>
      <c r="E11" s="7" t="s">
        <v>15</v>
      </c>
      <c r="F11" s="10">
        <v>4274312.76</v>
      </c>
      <c r="G11" s="10">
        <v>4361779.67</v>
      </c>
      <c r="H11" s="10">
        <v>87466.91</v>
      </c>
      <c r="I11" s="8" t="s">
        <v>626</v>
      </c>
    </row>
    <row r="12" spans="1:9" ht="60" customHeight="1" x14ac:dyDescent="0.15">
      <c r="A12" s="7" t="s">
        <v>627</v>
      </c>
      <c r="B12" s="7" t="s">
        <v>250</v>
      </c>
      <c r="C12" s="8" t="s">
        <v>628</v>
      </c>
      <c r="D12" s="8" t="s">
        <v>629</v>
      </c>
      <c r="E12" s="7" t="s">
        <v>15</v>
      </c>
      <c r="F12" s="10">
        <v>25841.68</v>
      </c>
      <c r="G12" s="10">
        <v>37943.5</v>
      </c>
      <c r="H12" s="10">
        <v>12101.82</v>
      </c>
      <c r="I12" s="8" t="s">
        <v>630</v>
      </c>
    </row>
    <row r="13" spans="1:9" ht="45" customHeight="1" x14ac:dyDescent="0.15">
      <c r="A13" s="7" t="s">
        <v>627</v>
      </c>
      <c r="B13" s="7" t="s">
        <v>250</v>
      </c>
      <c r="C13" s="8" t="s">
        <v>631</v>
      </c>
      <c r="D13" s="8" t="s">
        <v>629</v>
      </c>
      <c r="E13" s="7" t="s">
        <v>15</v>
      </c>
      <c r="F13" s="10">
        <v>18796.900000000001</v>
      </c>
      <c r="G13" s="10">
        <v>27599.61</v>
      </c>
      <c r="H13" s="10">
        <v>8802.7099999999991</v>
      </c>
      <c r="I13" s="8" t="s">
        <v>630</v>
      </c>
    </row>
    <row r="14" spans="1:9" ht="45" customHeight="1" x14ac:dyDescent="0.15">
      <c r="A14" s="7" t="s">
        <v>627</v>
      </c>
      <c r="B14" s="7" t="s">
        <v>250</v>
      </c>
      <c r="C14" s="8" t="s">
        <v>632</v>
      </c>
      <c r="D14" s="8" t="s">
        <v>629</v>
      </c>
      <c r="E14" s="7" t="s">
        <v>15</v>
      </c>
      <c r="F14" s="10">
        <v>10246.64</v>
      </c>
      <c r="G14" s="10">
        <v>15045.21</v>
      </c>
      <c r="H14" s="10">
        <v>4798.57</v>
      </c>
      <c r="I14" s="8" t="s">
        <v>630</v>
      </c>
    </row>
    <row r="15" spans="1:9" ht="45" customHeight="1" x14ac:dyDescent="0.15">
      <c r="A15" s="7" t="s">
        <v>627</v>
      </c>
      <c r="B15" s="7" t="s">
        <v>250</v>
      </c>
      <c r="C15" s="8" t="s">
        <v>633</v>
      </c>
      <c r="D15" s="8" t="s">
        <v>629</v>
      </c>
      <c r="E15" s="7" t="s">
        <v>15</v>
      </c>
      <c r="F15" s="10">
        <v>4734.93</v>
      </c>
      <c r="G15" s="10">
        <v>6952.32</v>
      </c>
      <c r="H15" s="10">
        <v>2217.39</v>
      </c>
      <c r="I15" s="8" t="s">
        <v>630</v>
      </c>
    </row>
    <row r="16" spans="1:9" ht="45" customHeight="1" x14ac:dyDescent="0.15">
      <c r="A16" s="7" t="s">
        <v>627</v>
      </c>
      <c r="B16" s="7" t="s">
        <v>250</v>
      </c>
      <c r="C16" s="8" t="s">
        <v>634</v>
      </c>
      <c r="D16" s="8" t="s">
        <v>629</v>
      </c>
      <c r="E16" s="7" t="s">
        <v>15</v>
      </c>
      <c r="F16" s="10">
        <v>35675.4</v>
      </c>
      <c r="G16" s="10">
        <v>52382.43</v>
      </c>
      <c r="H16" s="10">
        <v>16707.03</v>
      </c>
      <c r="I16" s="8" t="s">
        <v>630</v>
      </c>
    </row>
    <row r="17" spans="1:9" ht="60" customHeight="1" x14ac:dyDescent="0.15">
      <c r="A17" s="7" t="s">
        <v>627</v>
      </c>
      <c r="B17" s="7" t="s">
        <v>250</v>
      </c>
      <c r="C17" s="8" t="s">
        <v>635</v>
      </c>
      <c r="D17" s="8" t="s">
        <v>629</v>
      </c>
      <c r="E17" s="7" t="s">
        <v>15</v>
      </c>
      <c r="F17" s="10">
        <v>1853.27</v>
      </c>
      <c r="G17" s="10">
        <v>2721.17</v>
      </c>
      <c r="H17" s="10">
        <v>867.9</v>
      </c>
      <c r="I17" s="8" t="s">
        <v>630</v>
      </c>
    </row>
    <row r="18" spans="1:9" ht="45" customHeight="1" x14ac:dyDescent="0.15">
      <c r="A18" s="7" t="s">
        <v>627</v>
      </c>
      <c r="B18" s="7" t="s">
        <v>250</v>
      </c>
      <c r="C18" s="8" t="s">
        <v>636</v>
      </c>
      <c r="D18" s="8" t="s">
        <v>629</v>
      </c>
      <c r="E18" s="7" t="s">
        <v>15</v>
      </c>
      <c r="F18" s="10">
        <v>10366.34</v>
      </c>
      <c r="G18" s="10">
        <v>15220.97</v>
      </c>
      <c r="H18" s="10">
        <v>4854.63</v>
      </c>
      <c r="I18" s="8" t="s">
        <v>630</v>
      </c>
    </row>
    <row r="19" spans="1:9" ht="60" customHeight="1" x14ac:dyDescent="0.15">
      <c r="A19" s="7" t="s">
        <v>627</v>
      </c>
      <c r="B19" s="7" t="s">
        <v>250</v>
      </c>
      <c r="C19" s="8" t="s">
        <v>624</v>
      </c>
      <c r="D19" s="8" t="s">
        <v>629</v>
      </c>
      <c r="E19" s="7" t="s">
        <v>15</v>
      </c>
      <c r="F19" s="10">
        <v>99780.06</v>
      </c>
      <c r="G19" s="10">
        <v>49891.58</v>
      </c>
      <c r="H19" s="10">
        <v>-49888.480000000003</v>
      </c>
      <c r="I19" s="8" t="s">
        <v>630</v>
      </c>
    </row>
    <row r="20" spans="1:9" ht="30" customHeight="1" x14ac:dyDescent="0.15">
      <c r="A20" s="7" t="s">
        <v>627</v>
      </c>
      <c r="B20" s="7" t="s">
        <v>250</v>
      </c>
      <c r="C20" s="8" t="s">
        <v>637</v>
      </c>
      <c r="D20" s="8" t="s">
        <v>629</v>
      </c>
      <c r="E20" s="7" t="s">
        <v>15</v>
      </c>
      <c r="F20" s="10">
        <v>0</v>
      </c>
      <c r="G20" s="10">
        <v>0</v>
      </c>
      <c r="H20" s="10">
        <v>0</v>
      </c>
      <c r="I20" s="8" t="s">
        <v>630</v>
      </c>
    </row>
    <row r="21" spans="1:9" ht="45" customHeight="1" x14ac:dyDescent="0.15">
      <c r="A21" s="7" t="s">
        <v>627</v>
      </c>
      <c r="B21" s="7" t="s">
        <v>250</v>
      </c>
      <c r="C21" s="8" t="s">
        <v>638</v>
      </c>
      <c r="D21" s="8" t="s">
        <v>629</v>
      </c>
      <c r="E21" s="7" t="s">
        <v>15</v>
      </c>
      <c r="F21" s="10">
        <v>0</v>
      </c>
      <c r="G21" s="10">
        <v>0</v>
      </c>
      <c r="H21" s="10">
        <v>0</v>
      </c>
      <c r="I21" s="8" t="s">
        <v>630</v>
      </c>
    </row>
    <row r="22" spans="1:9" ht="30" customHeight="1" x14ac:dyDescent="0.15">
      <c r="A22" s="7" t="s">
        <v>627</v>
      </c>
      <c r="B22" s="7" t="s">
        <v>250</v>
      </c>
      <c r="C22" s="8" t="s">
        <v>639</v>
      </c>
      <c r="D22" s="8" t="s">
        <v>629</v>
      </c>
      <c r="E22" s="7" t="s">
        <v>15</v>
      </c>
      <c r="F22" s="10">
        <v>0</v>
      </c>
      <c r="G22" s="10">
        <v>0</v>
      </c>
      <c r="H22" s="10">
        <v>0</v>
      </c>
      <c r="I22" s="8" t="s">
        <v>630</v>
      </c>
    </row>
    <row r="23" spans="1:9" ht="45" customHeight="1" x14ac:dyDescent="0.15">
      <c r="A23" s="7" t="s">
        <v>627</v>
      </c>
      <c r="B23" s="7" t="s">
        <v>250</v>
      </c>
      <c r="C23" s="8" t="s">
        <v>640</v>
      </c>
      <c r="D23" s="8" t="s">
        <v>629</v>
      </c>
      <c r="E23" s="7" t="s">
        <v>15</v>
      </c>
      <c r="F23" s="10">
        <v>5861.29</v>
      </c>
      <c r="G23" s="10">
        <v>8606.17</v>
      </c>
      <c r="H23" s="10">
        <v>2744.88</v>
      </c>
      <c r="I23" s="8" t="s">
        <v>630</v>
      </c>
    </row>
    <row r="24" spans="1:9" ht="45" customHeight="1" x14ac:dyDescent="0.15">
      <c r="A24" s="7" t="s">
        <v>627</v>
      </c>
      <c r="B24" s="7" t="s">
        <v>250</v>
      </c>
      <c r="C24" s="8" t="s">
        <v>641</v>
      </c>
      <c r="D24" s="8" t="s">
        <v>629</v>
      </c>
      <c r="E24" s="7" t="s">
        <v>15</v>
      </c>
      <c r="F24" s="10">
        <v>5861.29</v>
      </c>
      <c r="G24" s="10">
        <v>8606.17</v>
      </c>
      <c r="H24" s="10">
        <v>2744.88</v>
      </c>
      <c r="I24" s="8" t="s">
        <v>630</v>
      </c>
    </row>
    <row r="25" spans="1:9" ht="45" customHeight="1" x14ac:dyDescent="0.15">
      <c r="A25" s="7" t="s">
        <v>627</v>
      </c>
      <c r="B25" s="7" t="s">
        <v>250</v>
      </c>
      <c r="C25" s="8" t="s">
        <v>642</v>
      </c>
      <c r="D25" s="8" t="s">
        <v>629</v>
      </c>
      <c r="E25" s="7" t="s">
        <v>15</v>
      </c>
      <c r="F25" s="10">
        <v>0</v>
      </c>
      <c r="G25" s="10">
        <v>0</v>
      </c>
      <c r="H25" s="10">
        <v>0</v>
      </c>
      <c r="I25" s="8" t="s">
        <v>630</v>
      </c>
    </row>
    <row r="26" spans="1:9" ht="45" customHeight="1" x14ac:dyDescent="0.15">
      <c r="A26" s="7" t="s">
        <v>643</v>
      </c>
      <c r="B26" s="7" t="s">
        <v>360</v>
      </c>
      <c r="C26" s="8" t="s">
        <v>640</v>
      </c>
      <c r="D26" s="8" t="s">
        <v>644</v>
      </c>
      <c r="E26" s="7" t="s">
        <v>15</v>
      </c>
      <c r="F26" s="10">
        <v>6641.23</v>
      </c>
      <c r="G26" s="10">
        <v>2828.67</v>
      </c>
      <c r="H26" s="10">
        <v>-3812.56</v>
      </c>
      <c r="I26" s="8" t="s">
        <v>630</v>
      </c>
    </row>
    <row r="27" spans="1:9" ht="45" customHeight="1" x14ac:dyDescent="0.15">
      <c r="A27" s="7" t="s">
        <v>643</v>
      </c>
      <c r="B27" s="7" t="s">
        <v>360</v>
      </c>
      <c r="C27" s="8" t="s">
        <v>641</v>
      </c>
      <c r="D27" s="8" t="s">
        <v>644</v>
      </c>
      <c r="E27" s="7" t="s">
        <v>15</v>
      </c>
      <c r="F27" s="10">
        <v>6641.23</v>
      </c>
      <c r="G27" s="10">
        <v>2828.67</v>
      </c>
      <c r="H27" s="10">
        <v>-3812.56</v>
      </c>
      <c r="I27" s="8" t="s">
        <v>630</v>
      </c>
    </row>
    <row r="28" spans="1:9" ht="45" customHeight="1" x14ac:dyDescent="0.15">
      <c r="A28" s="7" t="s">
        <v>643</v>
      </c>
      <c r="B28" s="7" t="s">
        <v>360</v>
      </c>
      <c r="C28" s="8" t="s">
        <v>642</v>
      </c>
      <c r="D28" s="8" t="s">
        <v>644</v>
      </c>
      <c r="E28" s="7" t="s">
        <v>15</v>
      </c>
      <c r="F28" s="10">
        <v>0</v>
      </c>
      <c r="G28" s="10">
        <v>0</v>
      </c>
      <c r="H28" s="10">
        <v>0</v>
      </c>
      <c r="I28" s="8" t="s">
        <v>630</v>
      </c>
    </row>
    <row r="29" spans="1:9" ht="60" customHeight="1" x14ac:dyDescent="0.15">
      <c r="A29" s="7" t="s">
        <v>643</v>
      </c>
      <c r="B29" s="7" t="s">
        <v>360</v>
      </c>
      <c r="C29" s="8" t="s">
        <v>628</v>
      </c>
      <c r="D29" s="8" t="s">
        <v>644</v>
      </c>
      <c r="E29" s="7" t="s">
        <v>15</v>
      </c>
      <c r="F29" s="10">
        <v>29280.34</v>
      </c>
      <c r="G29" s="10">
        <v>12471.25</v>
      </c>
      <c r="H29" s="10">
        <v>-16809.09</v>
      </c>
      <c r="I29" s="8" t="s">
        <v>630</v>
      </c>
    </row>
    <row r="30" spans="1:9" ht="45" customHeight="1" x14ac:dyDescent="0.15">
      <c r="A30" s="7" t="s">
        <v>643</v>
      </c>
      <c r="B30" s="7" t="s">
        <v>360</v>
      </c>
      <c r="C30" s="8" t="s">
        <v>631</v>
      </c>
      <c r="D30" s="8" t="s">
        <v>644</v>
      </c>
      <c r="E30" s="7" t="s">
        <v>15</v>
      </c>
      <c r="F30" s="10">
        <v>21298.14</v>
      </c>
      <c r="G30" s="10">
        <v>9071.42</v>
      </c>
      <c r="H30" s="10">
        <v>-12226.72</v>
      </c>
      <c r="I30" s="8" t="s">
        <v>630</v>
      </c>
    </row>
    <row r="31" spans="1:9" ht="45" customHeight="1" x14ac:dyDescent="0.15">
      <c r="A31" s="7" t="s">
        <v>643</v>
      </c>
      <c r="B31" s="7" t="s">
        <v>360</v>
      </c>
      <c r="C31" s="8" t="s">
        <v>632</v>
      </c>
      <c r="D31" s="8" t="s">
        <v>644</v>
      </c>
      <c r="E31" s="7" t="s">
        <v>15</v>
      </c>
      <c r="F31" s="10">
        <v>11610.13</v>
      </c>
      <c r="G31" s="10">
        <v>4945.05</v>
      </c>
      <c r="H31" s="10">
        <v>-6665.08</v>
      </c>
      <c r="I31" s="8" t="s">
        <v>630</v>
      </c>
    </row>
    <row r="32" spans="1:9" ht="45" customHeight="1" x14ac:dyDescent="0.15">
      <c r="A32" s="7" t="s">
        <v>643</v>
      </c>
      <c r="B32" s="7" t="s">
        <v>360</v>
      </c>
      <c r="C32" s="8" t="s">
        <v>633</v>
      </c>
      <c r="D32" s="8" t="s">
        <v>644</v>
      </c>
      <c r="E32" s="7" t="s">
        <v>15</v>
      </c>
      <c r="F32" s="10">
        <v>5364.99</v>
      </c>
      <c r="G32" s="10">
        <v>2285.09</v>
      </c>
      <c r="H32" s="10">
        <v>-3079.9</v>
      </c>
      <c r="I32" s="8" t="s">
        <v>630</v>
      </c>
    </row>
    <row r="33" spans="1:9" ht="45" customHeight="1" x14ac:dyDescent="0.15">
      <c r="A33" s="7" t="s">
        <v>643</v>
      </c>
      <c r="B33" s="7" t="s">
        <v>360</v>
      </c>
      <c r="C33" s="8" t="s">
        <v>634</v>
      </c>
      <c r="D33" s="8" t="s">
        <v>644</v>
      </c>
      <c r="E33" s="7" t="s">
        <v>15</v>
      </c>
      <c r="F33" s="10">
        <v>40422.61</v>
      </c>
      <c r="G33" s="10">
        <v>17217.04</v>
      </c>
      <c r="H33" s="10">
        <v>-23205.57</v>
      </c>
      <c r="I33" s="8" t="s">
        <v>630</v>
      </c>
    </row>
    <row r="34" spans="1:9" ht="60" customHeight="1" x14ac:dyDescent="0.15">
      <c r="A34" s="7" t="s">
        <v>643</v>
      </c>
      <c r="B34" s="7" t="s">
        <v>360</v>
      </c>
      <c r="C34" s="8" t="s">
        <v>635</v>
      </c>
      <c r="D34" s="8" t="s">
        <v>644</v>
      </c>
      <c r="E34" s="7" t="s">
        <v>15</v>
      </c>
      <c r="F34" s="10">
        <v>2099.88</v>
      </c>
      <c r="G34" s="10">
        <v>894.39</v>
      </c>
      <c r="H34" s="10">
        <v>-1205.49</v>
      </c>
      <c r="I34" s="8" t="s">
        <v>630</v>
      </c>
    </row>
    <row r="35" spans="1:9" ht="45" customHeight="1" x14ac:dyDescent="0.15">
      <c r="A35" s="7" t="s">
        <v>643</v>
      </c>
      <c r="B35" s="7" t="s">
        <v>360</v>
      </c>
      <c r="C35" s="8" t="s">
        <v>636</v>
      </c>
      <c r="D35" s="8" t="s">
        <v>644</v>
      </c>
      <c r="E35" s="7" t="s">
        <v>15</v>
      </c>
      <c r="F35" s="10">
        <v>11745.76</v>
      </c>
      <c r="G35" s="10">
        <v>5002.82</v>
      </c>
      <c r="H35" s="10">
        <v>-6742.94</v>
      </c>
      <c r="I35" s="8" t="s">
        <v>630</v>
      </c>
    </row>
    <row r="36" spans="1:9" ht="60" customHeight="1" x14ac:dyDescent="0.15">
      <c r="A36" s="7" t="s">
        <v>643</v>
      </c>
      <c r="B36" s="7" t="s">
        <v>360</v>
      </c>
      <c r="C36" s="8" t="s">
        <v>624</v>
      </c>
      <c r="D36" s="8" t="s">
        <v>644</v>
      </c>
      <c r="E36" s="7" t="s">
        <v>15</v>
      </c>
      <c r="F36" s="10">
        <v>32011.69</v>
      </c>
      <c r="G36" s="10">
        <v>16153.36</v>
      </c>
      <c r="H36" s="10">
        <v>-15858.33</v>
      </c>
      <c r="I36" s="8" t="s">
        <v>630</v>
      </c>
    </row>
    <row r="37" spans="1:9" ht="30" customHeight="1" x14ac:dyDescent="0.15">
      <c r="A37" s="7" t="s">
        <v>643</v>
      </c>
      <c r="B37" s="7" t="s">
        <v>360</v>
      </c>
      <c r="C37" s="8" t="s">
        <v>637</v>
      </c>
      <c r="D37" s="8" t="s">
        <v>644</v>
      </c>
      <c r="E37" s="7" t="s">
        <v>15</v>
      </c>
      <c r="F37" s="10">
        <v>0</v>
      </c>
      <c r="G37" s="10">
        <v>0</v>
      </c>
      <c r="H37" s="10">
        <v>0</v>
      </c>
      <c r="I37" s="8" t="s">
        <v>630</v>
      </c>
    </row>
    <row r="38" spans="1:9" ht="45" customHeight="1" x14ac:dyDescent="0.15">
      <c r="A38" s="7" t="s">
        <v>643</v>
      </c>
      <c r="B38" s="7" t="s">
        <v>360</v>
      </c>
      <c r="C38" s="8" t="s">
        <v>638</v>
      </c>
      <c r="D38" s="8" t="s">
        <v>644</v>
      </c>
      <c r="E38" s="7" t="s">
        <v>15</v>
      </c>
      <c r="F38" s="10">
        <v>0</v>
      </c>
      <c r="G38" s="10">
        <v>0</v>
      </c>
      <c r="H38" s="10">
        <v>0</v>
      </c>
      <c r="I38" s="8" t="s">
        <v>630</v>
      </c>
    </row>
    <row r="39" spans="1:9" ht="30" customHeight="1" x14ac:dyDescent="0.15">
      <c r="A39" s="7" t="s">
        <v>643</v>
      </c>
      <c r="B39" s="7" t="s">
        <v>360</v>
      </c>
      <c r="C39" s="8" t="s">
        <v>639</v>
      </c>
      <c r="D39" s="8" t="s">
        <v>644</v>
      </c>
      <c r="E39" s="7" t="s">
        <v>15</v>
      </c>
      <c r="F39" s="10">
        <v>0</v>
      </c>
      <c r="G39" s="10">
        <v>0</v>
      </c>
      <c r="H39" s="10">
        <v>0</v>
      </c>
      <c r="I39" s="8" t="s">
        <v>630</v>
      </c>
    </row>
    <row r="40" spans="1:9" ht="60" customHeight="1" x14ac:dyDescent="0.15">
      <c r="A40" s="7" t="s">
        <v>645</v>
      </c>
      <c r="B40" s="7" t="s">
        <v>250</v>
      </c>
      <c r="C40" s="8" t="s">
        <v>624</v>
      </c>
      <c r="D40" s="8" t="s">
        <v>646</v>
      </c>
      <c r="E40" s="7" t="s">
        <v>15</v>
      </c>
      <c r="F40" s="10">
        <v>0</v>
      </c>
      <c r="G40" s="10">
        <v>19951.7</v>
      </c>
      <c r="H40" s="10">
        <v>19951.7</v>
      </c>
      <c r="I40" s="8" t="s">
        <v>647</v>
      </c>
    </row>
    <row r="41" spans="1:9" ht="60" customHeight="1" x14ac:dyDescent="0.15">
      <c r="A41" s="7" t="s">
        <v>648</v>
      </c>
      <c r="B41" s="7" t="s">
        <v>360</v>
      </c>
      <c r="C41" s="8" t="s">
        <v>624</v>
      </c>
      <c r="D41" s="8" t="s">
        <v>649</v>
      </c>
      <c r="E41" s="7" t="s">
        <v>15</v>
      </c>
      <c r="F41" s="10">
        <v>104788.84</v>
      </c>
      <c r="G41" s="10">
        <v>84837.14</v>
      </c>
      <c r="H41" s="10">
        <v>-19951.7</v>
      </c>
      <c r="I41" s="8" t="s">
        <v>650</v>
      </c>
    </row>
    <row r="42" spans="1:9" ht="20.100000000000001" customHeight="1" x14ac:dyDescent="0.15"/>
    <row r="43" spans="1:9" ht="20.100000000000001" customHeight="1" x14ac:dyDescent="0.15">
      <c r="A43" s="29" t="s">
        <v>611</v>
      </c>
      <c r="B43" s="29"/>
      <c r="C43" s="29"/>
      <c r="D43" s="29" t="s">
        <v>560</v>
      </c>
      <c r="E43" s="29"/>
      <c r="F43" s="29"/>
      <c r="G43" s="29"/>
      <c r="H43" s="29"/>
      <c r="I43" s="29"/>
    </row>
    <row r="44" spans="1:9" ht="20.100000000000001" customHeight="1" x14ac:dyDescent="0.15">
      <c r="A44" s="21" t="s">
        <v>613</v>
      </c>
      <c r="B44" s="21" t="s">
        <v>614</v>
      </c>
      <c r="C44" s="21" t="s">
        <v>615</v>
      </c>
      <c r="D44" s="21" t="s">
        <v>616</v>
      </c>
      <c r="E44" s="21" t="s">
        <v>617</v>
      </c>
      <c r="F44" s="21" t="s">
        <v>618</v>
      </c>
      <c r="G44" s="21"/>
      <c r="H44" s="21"/>
      <c r="I44" s="21"/>
    </row>
    <row r="45" spans="1:9" ht="20.100000000000001" customHeight="1" x14ac:dyDescent="0.15">
      <c r="A45" s="21"/>
      <c r="B45" s="21"/>
      <c r="C45" s="21"/>
      <c r="D45" s="21"/>
      <c r="E45" s="21"/>
      <c r="F45" s="7" t="s">
        <v>619</v>
      </c>
      <c r="G45" s="7" t="s">
        <v>620</v>
      </c>
      <c r="H45" s="7" t="s">
        <v>621</v>
      </c>
      <c r="I45" s="7" t="s">
        <v>622</v>
      </c>
    </row>
    <row r="46" spans="1:9" ht="20.100000000000001" customHeight="1" x14ac:dyDescent="0.15"/>
    <row r="47" spans="1:9" ht="20.100000000000001" customHeight="1" x14ac:dyDescent="0.15">
      <c r="A47" s="29" t="s">
        <v>611</v>
      </c>
      <c r="B47" s="29"/>
      <c r="C47" s="29"/>
      <c r="D47" s="29" t="s">
        <v>651</v>
      </c>
      <c r="E47" s="29"/>
      <c r="F47" s="29"/>
      <c r="G47" s="29"/>
      <c r="H47" s="29"/>
      <c r="I47" s="29"/>
    </row>
    <row r="48" spans="1:9" ht="20.100000000000001" customHeight="1" x14ac:dyDescent="0.15">
      <c r="A48" s="21" t="s">
        <v>613</v>
      </c>
      <c r="B48" s="21" t="s">
        <v>614</v>
      </c>
      <c r="C48" s="21" t="s">
        <v>615</v>
      </c>
      <c r="D48" s="21" t="s">
        <v>616</v>
      </c>
      <c r="E48" s="21" t="s">
        <v>617</v>
      </c>
      <c r="F48" s="21" t="s">
        <v>618</v>
      </c>
      <c r="G48" s="21"/>
      <c r="H48" s="21"/>
      <c r="I48" s="21"/>
    </row>
    <row r="49" spans="1:9" ht="20.100000000000001" customHeight="1" x14ac:dyDescent="0.15">
      <c r="A49" s="21"/>
      <c r="B49" s="21"/>
      <c r="C49" s="21"/>
      <c r="D49" s="21"/>
      <c r="E49" s="21"/>
      <c r="F49" s="7" t="s">
        <v>619</v>
      </c>
      <c r="G49" s="7" t="s">
        <v>620</v>
      </c>
      <c r="H49" s="7" t="s">
        <v>621</v>
      </c>
      <c r="I49" s="7" t="s">
        <v>622</v>
      </c>
    </row>
    <row r="50" spans="1:9" ht="20.100000000000001" customHeight="1" x14ac:dyDescent="0.15"/>
    <row r="51" spans="1:9" ht="20.100000000000001" customHeight="1" x14ac:dyDescent="0.15">
      <c r="A51" s="29" t="s">
        <v>611</v>
      </c>
      <c r="B51" s="29"/>
      <c r="C51" s="29"/>
      <c r="D51" s="29" t="s">
        <v>652</v>
      </c>
      <c r="E51" s="29"/>
      <c r="F51" s="29"/>
      <c r="G51" s="29"/>
      <c r="H51" s="29"/>
      <c r="I51" s="29"/>
    </row>
    <row r="52" spans="1:9" ht="20.100000000000001" customHeight="1" x14ac:dyDescent="0.15">
      <c r="A52" s="21" t="s">
        <v>613</v>
      </c>
      <c r="B52" s="21" t="s">
        <v>614</v>
      </c>
      <c r="C52" s="21" t="s">
        <v>615</v>
      </c>
      <c r="D52" s="21" t="s">
        <v>616</v>
      </c>
      <c r="E52" s="21" t="s">
        <v>617</v>
      </c>
      <c r="F52" s="21" t="s">
        <v>618</v>
      </c>
      <c r="G52" s="21"/>
      <c r="H52" s="21"/>
      <c r="I52" s="21"/>
    </row>
    <row r="53" spans="1:9" ht="20.100000000000001" customHeight="1" x14ac:dyDescent="0.15">
      <c r="A53" s="21"/>
      <c r="B53" s="21"/>
      <c r="C53" s="21"/>
      <c r="D53" s="21"/>
      <c r="E53" s="21"/>
      <c r="F53" s="7" t="s">
        <v>619</v>
      </c>
      <c r="G53" s="7" t="s">
        <v>620</v>
      </c>
      <c r="H53" s="7" t="s">
        <v>621</v>
      </c>
      <c r="I53" s="7" t="s">
        <v>622</v>
      </c>
    </row>
    <row r="54" spans="1:9" ht="20.100000000000001" customHeight="1" x14ac:dyDescent="0.15"/>
    <row r="55" spans="1:9" ht="20.100000000000001" customHeight="1" x14ac:dyDescent="0.15"/>
    <row r="56" spans="1:9" ht="30" customHeight="1" x14ac:dyDescent="0.15">
      <c r="A56" s="24" t="s">
        <v>653</v>
      </c>
      <c r="B56" s="24"/>
      <c r="C56" s="3"/>
      <c r="D56" s="9"/>
    </row>
    <row r="57" spans="1:9" ht="9.9499999999999993" customHeight="1" x14ac:dyDescent="0.15">
      <c r="C57" s="6" t="s">
        <v>9</v>
      </c>
      <c r="D57" s="6" t="s">
        <v>10</v>
      </c>
    </row>
    <row r="58" spans="1:9" ht="30" customHeight="1" x14ac:dyDescent="0.15">
      <c r="A58" s="24" t="s">
        <v>654</v>
      </c>
      <c r="B58" s="24"/>
      <c r="C58" s="3"/>
      <c r="D58" s="9"/>
    </row>
    <row r="59" spans="1:9" ht="9.9499999999999993" customHeight="1" x14ac:dyDescent="0.15">
      <c r="C59" s="6" t="s">
        <v>9</v>
      </c>
      <c r="D59" s="6" t="s">
        <v>10</v>
      </c>
    </row>
    <row r="60" spans="1:9" ht="30" customHeight="1" x14ac:dyDescent="0.15">
      <c r="A60" s="24" t="s">
        <v>328</v>
      </c>
      <c r="B60" s="24"/>
      <c r="C60" s="3"/>
      <c r="D60" s="9"/>
    </row>
    <row r="61" spans="1:9" ht="9.9499999999999993" customHeight="1" x14ac:dyDescent="0.15">
      <c r="C61" s="6" t="s">
        <v>9</v>
      </c>
      <c r="D61" s="6" t="s">
        <v>10</v>
      </c>
    </row>
    <row r="62" spans="1:9" ht="30" customHeight="1" x14ac:dyDescent="0.15">
      <c r="A62" s="24" t="s">
        <v>655</v>
      </c>
      <c r="B62" s="24"/>
      <c r="C62" s="9"/>
      <c r="D62" s="3"/>
      <c r="E62" s="30"/>
      <c r="F62" s="30"/>
      <c r="G62" s="30"/>
      <c r="H62" s="30"/>
    </row>
    <row r="63" spans="1:9" ht="9.9499999999999993" customHeight="1" x14ac:dyDescent="0.15">
      <c r="C63" s="6" t="s">
        <v>656</v>
      </c>
      <c r="D63" s="6" t="s">
        <v>9</v>
      </c>
      <c r="E63" s="31" t="s">
        <v>10</v>
      </c>
      <c r="F63" s="31"/>
      <c r="G63" s="31" t="s">
        <v>657</v>
      </c>
      <c r="H63" s="31"/>
    </row>
    <row r="64" spans="1:9" ht="30" customHeight="1" x14ac:dyDescent="0.15">
      <c r="A64" s="24" t="s">
        <v>658</v>
      </c>
      <c r="B64" s="24"/>
      <c r="C64" s="24"/>
    </row>
    <row r="65" spans="2:3" ht="20.100000000000001" customHeight="1" x14ac:dyDescent="0.15"/>
    <row r="66" spans="2:3" ht="20.100000000000001" customHeight="1" x14ac:dyDescent="0.15">
      <c r="B66" s="13" t="s">
        <v>0</v>
      </c>
      <c r="C66" s="13"/>
    </row>
    <row r="67" spans="2:3" ht="20.100000000000001" customHeight="1" x14ac:dyDescent="0.15">
      <c r="B67" s="15" t="s">
        <v>339</v>
      </c>
      <c r="C67" s="15"/>
    </row>
    <row r="68" spans="2:3" ht="20.100000000000001" customHeight="1" x14ac:dyDescent="0.15">
      <c r="B68" s="15" t="s">
        <v>340</v>
      </c>
      <c r="C68" s="15"/>
    </row>
    <row r="69" spans="2:3" ht="20.100000000000001" customHeight="1" x14ac:dyDescent="0.15">
      <c r="B69" s="15" t="s">
        <v>341</v>
      </c>
      <c r="C69" s="15"/>
    </row>
    <row r="70" spans="2:3" ht="20.100000000000001" customHeight="1" x14ac:dyDescent="0.15">
      <c r="B70" s="15" t="s">
        <v>342</v>
      </c>
      <c r="C70" s="15"/>
    </row>
    <row r="71" spans="2:3" ht="20.100000000000001" customHeight="1" x14ac:dyDescent="0.15">
      <c r="B71" s="15" t="s">
        <v>343</v>
      </c>
      <c r="C71" s="15"/>
    </row>
    <row r="72" spans="2:3" ht="20.100000000000001" customHeight="1" x14ac:dyDescent="0.15">
      <c r="B72" s="18" t="s">
        <v>344</v>
      </c>
      <c r="C72" s="18"/>
    </row>
  </sheetData>
  <sheetProtection password="C993" sheet="1" objects="1" scenarios="1"/>
  <mergeCells count="58">
    <mergeCell ref="B72:C72"/>
    <mergeCell ref="B67:C67"/>
    <mergeCell ref="B68:C68"/>
    <mergeCell ref="B69:C69"/>
    <mergeCell ref="B70:C70"/>
    <mergeCell ref="B71:C71"/>
    <mergeCell ref="G62:H62"/>
    <mergeCell ref="E63:F63"/>
    <mergeCell ref="G63:H63"/>
    <mergeCell ref="A64:C64"/>
    <mergeCell ref="B66:C66"/>
    <mergeCell ref="A56:B56"/>
    <mergeCell ref="A58:B58"/>
    <mergeCell ref="A60:B60"/>
    <mergeCell ref="A62:B62"/>
    <mergeCell ref="E62:F62"/>
    <mergeCell ref="A51:C51"/>
    <mergeCell ref="D51:I51"/>
    <mergeCell ref="A52:A53"/>
    <mergeCell ref="B52:B53"/>
    <mergeCell ref="C52:C53"/>
    <mergeCell ref="D52:D53"/>
    <mergeCell ref="E52:E53"/>
    <mergeCell ref="F52:I52"/>
    <mergeCell ref="A47:C47"/>
    <mergeCell ref="D47:I47"/>
    <mergeCell ref="A48:A49"/>
    <mergeCell ref="B48:B49"/>
    <mergeCell ref="C48:C49"/>
    <mergeCell ref="D48:D49"/>
    <mergeCell ref="E48:E49"/>
    <mergeCell ref="F48:I48"/>
    <mergeCell ref="A43:C43"/>
    <mergeCell ref="D43:I43"/>
    <mergeCell ref="A44:A45"/>
    <mergeCell ref="B44:B45"/>
    <mergeCell ref="C44:C45"/>
    <mergeCell ref="D44:D45"/>
    <mergeCell ref="E44:E45"/>
    <mergeCell ref="F44:I44"/>
    <mergeCell ref="A8:C8"/>
    <mergeCell ref="D8:I8"/>
    <mergeCell ref="A9:A10"/>
    <mergeCell ref="B9:B10"/>
    <mergeCell ref="C9:C10"/>
    <mergeCell ref="D9:D10"/>
    <mergeCell ref="E9:E10"/>
    <mergeCell ref="F9:I9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2024-12-28T11:24:49Z</dcterms:modified>
</cp:coreProperties>
</file>